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.friedberger\Downloads\"/>
    </mc:Choice>
  </mc:AlternateContent>
  <xr:revisionPtr revIDLastSave="0" documentId="13_ncr:1_{3708884B-7ABF-4A8B-A125-71FBA5C772F4}" xr6:coauthVersionLast="47" xr6:coauthVersionMax="47" xr10:uidLastSave="{00000000-0000-0000-0000-000000000000}"/>
  <bookViews>
    <workbookView xWindow="-108" yWindow="-108" windowWidth="23256" windowHeight="12576" tabRatio="910" xr2:uid="{52346D94-491A-4C45-9C9C-8EE95D31B62C}"/>
  </bookViews>
  <sheets>
    <sheet name="Liste Gesamt" sheetId="20" r:id="rId1"/>
    <sheet name="Herren Einzel" sheetId="13" r:id="rId2"/>
    <sheet name="Damen Einzel" sheetId="14" r:id="rId3"/>
    <sheet name="Herren Mannschaft" sheetId="15" r:id="rId4"/>
    <sheet name="Damen Mannschaft" sheetId="16" r:id="rId5"/>
    <sheet name="Hauswertung" sheetId="17" r:id="rId6"/>
    <sheet name="UKH Graz" sheetId="8" state="hidden" r:id="rId7"/>
    <sheet name="UKH Kalwang" sheetId="3" r:id="rId8"/>
    <sheet name="Bad Häring" sheetId="1" r:id="rId9"/>
    <sheet name="Lorenz Böhler" sheetId="10" r:id="rId10"/>
    <sheet name="LS Salzburg" sheetId="5" r:id="rId11"/>
    <sheet name="LS Linz" sheetId="4" r:id="rId12"/>
    <sheet name="UKH Linz" sheetId="9" r:id="rId13"/>
    <sheet name="LS Graz" sheetId="2" r:id="rId14"/>
    <sheet name="Tobelbad" sheetId="6" r:id="rId15"/>
    <sheet name="Klagenfurt" sheetId="11" r:id="rId16"/>
    <sheet name="Meidling" sheetId="7" r:id="rId17"/>
    <sheet name="HS Wien" sheetId="12" r:id="rId18"/>
  </sheets>
  <definedNames>
    <definedName name="_xlnm._FilterDatabase" localSheetId="8" hidden="1">'Bad Häring'!$A$1:$I$16</definedName>
    <definedName name="_xlnm._FilterDatabase" localSheetId="17" hidden="1">'HS Wien'!$A$1:$I$13</definedName>
    <definedName name="_xlnm._FilterDatabase" localSheetId="0" hidden="1">'Liste Gesamt'!$A$1:$I$174</definedName>
    <definedName name="_xlnm._FilterDatabase" localSheetId="9" hidden="1">'Lorenz Böhler'!$A$1:$I$26</definedName>
    <definedName name="_xlnm._FilterDatabase" localSheetId="13" hidden="1">'LS Graz'!$A$1:$I$15</definedName>
    <definedName name="_xlnm._FilterDatabase" localSheetId="11" hidden="1">'LS Linz'!$A$1:$I$12</definedName>
    <definedName name="_xlnm._FilterDatabase" localSheetId="10" hidden="1">'LS Salzburg'!$A$1:$I$14</definedName>
    <definedName name="_xlnm._FilterDatabase" localSheetId="16" hidden="1">Meidling!$A$1:$I$15</definedName>
    <definedName name="_xlnm._FilterDatabase" localSheetId="14" hidden="1">Tobelbad!$A$1:$I$25</definedName>
    <definedName name="_xlnm._FilterDatabase" localSheetId="7" hidden="1">'UKH Kalwang'!$A$1:$I$19</definedName>
    <definedName name="_xlnm._FilterDatabase" localSheetId="12" hidden="1">'UKH Linz'!$A$1:$I$21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9" l="1"/>
  <c r="G36" i="9"/>
  <c r="H36" i="9"/>
  <c r="H81" i="16"/>
  <c r="G81" i="16"/>
  <c r="F81" i="16"/>
  <c r="E81" i="16"/>
  <c r="H89" i="16"/>
  <c r="G89" i="16"/>
  <c r="F89" i="16"/>
  <c r="E89" i="16"/>
  <c r="F28" i="12"/>
  <c r="G28" i="12"/>
  <c r="H28" i="12"/>
  <c r="I28" i="12"/>
  <c r="F46" i="17"/>
  <c r="F49" i="17" s="1"/>
  <c r="F54" i="16"/>
  <c r="F57" i="16" s="1"/>
  <c r="G24" i="4"/>
  <c r="G35" i="4"/>
  <c r="G7" i="4"/>
  <c r="E133" i="17"/>
  <c r="F133" i="17"/>
  <c r="G133" i="17"/>
  <c r="H133" i="17"/>
  <c r="E121" i="17"/>
  <c r="F121" i="17"/>
  <c r="G121" i="17"/>
  <c r="H121" i="17"/>
  <c r="E109" i="17"/>
  <c r="F109" i="17"/>
  <c r="G109" i="17"/>
  <c r="H109" i="17"/>
  <c r="E97" i="17"/>
  <c r="F97" i="17"/>
  <c r="G97" i="17"/>
  <c r="H97" i="17"/>
  <c r="E85" i="17"/>
  <c r="F85" i="17"/>
  <c r="G85" i="17"/>
  <c r="H85" i="17"/>
  <c r="E73" i="17"/>
  <c r="F73" i="17"/>
  <c r="G73" i="17"/>
  <c r="H73" i="17"/>
  <c r="E61" i="17"/>
  <c r="F61" i="17"/>
  <c r="G61" i="17"/>
  <c r="H61" i="17"/>
  <c r="E49" i="17"/>
  <c r="G49" i="17"/>
  <c r="H49" i="17"/>
  <c r="E37" i="17"/>
  <c r="F37" i="17"/>
  <c r="G37" i="17"/>
  <c r="H37" i="17"/>
  <c r="E25" i="17"/>
  <c r="F25" i="17"/>
  <c r="G25" i="17"/>
  <c r="H25" i="17"/>
  <c r="E13" i="17"/>
  <c r="F13" i="17"/>
  <c r="G13" i="17"/>
  <c r="H13" i="17"/>
  <c r="E73" i="16"/>
  <c r="F73" i="16"/>
  <c r="G73" i="16"/>
  <c r="H73" i="16"/>
  <c r="E65" i="16"/>
  <c r="F65" i="16"/>
  <c r="G65" i="16"/>
  <c r="H65" i="16"/>
  <c r="E57" i="16"/>
  <c r="G57" i="16"/>
  <c r="H57" i="16"/>
  <c r="E49" i="16"/>
  <c r="F49" i="16"/>
  <c r="G49" i="16"/>
  <c r="H49" i="16"/>
  <c r="E41" i="16"/>
  <c r="F41" i="16"/>
  <c r="G41" i="16"/>
  <c r="H41" i="16"/>
  <c r="E33" i="16"/>
  <c r="F33" i="16"/>
  <c r="G33" i="16"/>
  <c r="H33" i="16"/>
  <c r="E25" i="16"/>
  <c r="F25" i="16"/>
  <c r="G25" i="16"/>
  <c r="H25" i="16"/>
  <c r="E17" i="16"/>
  <c r="F17" i="16"/>
  <c r="G17" i="16"/>
  <c r="H17" i="16"/>
  <c r="E9" i="16"/>
  <c r="F9" i="16"/>
  <c r="G9" i="16"/>
  <c r="H9" i="16"/>
  <c r="E89" i="15"/>
  <c r="F89" i="15"/>
  <c r="G89" i="15"/>
  <c r="H89" i="15"/>
  <c r="E81" i="15"/>
  <c r="F81" i="15"/>
  <c r="G81" i="15"/>
  <c r="H81" i="15"/>
  <c r="E73" i="15"/>
  <c r="F73" i="15"/>
  <c r="G73" i="15"/>
  <c r="H73" i="15"/>
  <c r="E65" i="15"/>
  <c r="F65" i="15"/>
  <c r="G65" i="15"/>
  <c r="H65" i="15"/>
  <c r="E57" i="15"/>
  <c r="F57" i="15"/>
  <c r="G57" i="15"/>
  <c r="H57" i="15"/>
  <c r="E49" i="15"/>
  <c r="F49" i="15"/>
  <c r="G49" i="15"/>
  <c r="H49" i="15"/>
  <c r="E41" i="15"/>
  <c r="F41" i="15"/>
  <c r="G41" i="15"/>
  <c r="H41" i="15"/>
  <c r="E33" i="15"/>
  <c r="F33" i="15"/>
  <c r="G33" i="15"/>
  <c r="H33" i="15"/>
  <c r="E25" i="15"/>
  <c r="F25" i="15"/>
  <c r="G25" i="15"/>
  <c r="H25" i="15"/>
  <c r="E17" i="15"/>
  <c r="F17" i="15"/>
  <c r="G17" i="15"/>
  <c r="H17" i="15"/>
  <c r="E9" i="15"/>
  <c r="F9" i="15"/>
  <c r="G9" i="15"/>
  <c r="H9" i="15"/>
  <c r="G5" i="20"/>
  <c r="G143" i="20"/>
  <c r="G139" i="20"/>
  <c r="G9" i="20"/>
  <c r="I47" i="9"/>
  <c r="I29" i="9"/>
  <c r="I36" i="9"/>
  <c r="G59" i="20"/>
  <c r="I22" i="5"/>
  <c r="H22" i="5"/>
  <c r="G22" i="5"/>
  <c r="F22" i="5"/>
  <c r="G40" i="5"/>
  <c r="G147" i="20"/>
  <c r="G64" i="20"/>
  <c r="G120" i="20"/>
  <c r="G35" i="20"/>
  <c r="G53" i="20"/>
  <c r="G99" i="20"/>
  <c r="G121" i="20"/>
  <c r="G65" i="20"/>
  <c r="G22" i="20"/>
  <c r="G168" i="20"/>
  <c r="G20" i="20"/>
  <c r="G113" i="20"/>
  <c r="G17" i="20"/>
  <c r="G77" i="20"/>
  <c r="G71" i="20"/>
  <c r="G136" i="20"/>
  <c r="G97" i="20"/>
  <c r="G151" i="20"/>
  <c r="G117" i="20"/>
  <c r="G46" i="20"/>
  <c r="G94" i="20"/>
  <c r="G10" i="20"/>
  <c r="G87" i="20"/>
  <c r="G125" i="20"/>
  <c r="G68" i="20"/>
  <c r="G105" i="20"/>
  <c r="G76" i="20"/>
  <c r="G18" i="20"/>
  <c r="G30" i="20"/>
  <c r="G14" i="20"/>
  <c r="G11" i="20"/>
  <c r="G28" i="20"/>
  <c r="G150" i="20"/>
  <c r="G163" i="20"/>
  <c r="G47" i="20"/>
  <c r="G81" i="20"/>
  <c r="G67" i="20"/>
  <c r="G43" i="20"/>
  <c r="G3" i="20"/>
  <c r="G41" i="20"/>
  <c r="G58" i="20"/>
  <c r="G16" i="20"/>
  <c r="G123" i="20"/>
  <c r="G36" i="20"/>
  <c r="G8" i="20"/>
  <c r="G79" i="20"/>
  <c r="G31" i="20"/>
  <c r="G95" i="20"/>
  <c r="G39" i="20"/>
  <c r="G127" i="20"/>
  <c r="G115" i="20"/>
  <c r="G49" i="20"/>
  <c r="G124" i="20"/>
  <c r="G66" i="20"/>
  <c r="G33" i="20"/>
  <c r="G72" i="20"/>
  <c r="G6" i="20"/>
  <c r="G2" i="20"/>
  <c r="G119" i="20"/>
  <c r="G162" i="20"/>
  <c r="G50" i="20"/>
  <c r="G56" i="20"/>
  <c r="G107" i="20"/>
  <c r="G106" i="20"/>
  <c r="G42" i="20"/>
  <c r="G173" i="20"/>
  <c r="G138" i="20"/>
  <c r="G144" i="20"/>
  <c r="G159" i="20"/>
  <c r="G160" i="20"/>
  <c r="G164" i="20"/>
  <c r="G141" i="20"/>
  <c r="G83" i="20"/>
  <c r="G171" i="20"/>
  <c r="G169" i="20"/>
  <c r="G167" i="20"/>
  <c r="G172" i="20"/>
  <c r="G165" i="20"/>
  <c r="G29" i="20"/>
  <c r="G85" i="20"/>
  <c r="G48" i="20"/>
  <c r="G55" i="20"/>
  <c r="G12" i="20"/>
  <c r="G25" i="20"/>
  <c r="G69" i="20"/>
  <c r="G13" i="20"/>
  <c r="G111" i="20"/>
  <c r="G126" i="20"/>
  <c r="G100" i="20"/>
  <c r="G40" i="20"/>
  <c r="G32" i="20"/>
  <c r="G135" i="20"/>
  <c r="G54" i="20"/>
  <c r="G103" i="20"/>
  <c r="G137" i="20"/>
  <c r="G108" i="20"/>
  <c r="G118" i="20"/>
  <c r="G52" i="20"/>
  <c r="G19" i="20"/>
  <c r="G38" i="20"/>
  <c r="G45" i="20"/>
  <c r="G133" i="20"/>
  <c r="G86" i="20"/>
  <c r="G57" i="20"/>
  <c r="G132" i="20"/>
  <c r="G84" i="20"/>
  <c r="G110" i="20"/>
  <c r="G90" i="20"/>
  <c r="G88" i="20"/>
  <c r="G142" i="20"/>
  <c r="G63" i="20"/>
  <c r="G153" i="20"/>
  <c r="G70" i="20"/>
  <c r="G24" i="20"/>
  <c r="G21" i="20"/>
  <c r="G140" i="20"/>
  <c r="G145" i="20"/>
  <c r="G101" i="20"/>
  <c r="G102" i="20"/>
  <c r="G129" i="20"/>
  <c r="G156" i="20"/>
  <c r="G134" i="20"/>
  <c r="G131" i="20"/>
  <c r="G44" i="20"/>
  <c r="G92" i="20"/>
  <c r="G122" i="20"/>
  <c r="G73" i="20"/>
  <c r="G93" i="20"/>
  <c r="G89" i="20"/>
  <c r="G51" i="20"/>
  <c r="G130" i="20"/>
  <c r="G62" i="20"/>
  <c r="G104" i="20"/>
  <c r="G155" i="20"/>
  <c r="G34" i="20"/>
  <c r="G166" i="20"/>
  <c r="G170" i="20"/>
  <c r="G109" i="20"/>
  <c r="G74" i="20"/>
  <c r="G128" i="20"/>
  <c r="G96" i="20"/>
  <c r="G148" i="20"/>
  <c r="G146" i="20"/>
  <c r="G91" i="20"/>
  <c r="G149" i="20"/>
  <c r="G78" i="20"/>
  <c r="G116" i="20"/>
  <c r="G80" i="20"/>
  <c r="G23" i="20"/>
  <c r="G82" i="20"/>
  <c r="G15" i="20"/>
  <c r="G61" i="20"/>
  <c r="G114" i="20"/>
  <c r="G112" i="20"/>
  <c r="G98" i="20"/>
  <c r="G60" i="20"/>
  <c r="G37" i="20"/>
  <c r="G27" i="20"/>
  <c r="G4" i="20"/>
  <c r="G7" i="20"/>
  <c r="G174" i="20"/>
  <c r="G75" i="20"/>
  <c r="G26" i="20"/>
  <c r="I43" i="2"/>
  <c r="H43" i="2"/>
  <c r="G43" i="2"/>
  <c r="F43" i="2"/>
  <c r="I32" i="2"/>
  <c r="H32" i="2"/>
  <c r="G32" i="2"/>
  <c r="F32" i="2"/>
  <c r="I25" i="2"/>
  <c r="H25" i="2"/>
  <c r="G25" i="2"/>
  <c r="F25" i="2"/>
  <c r="I46" i="8"/>
  <c r="H46" i="8"/>
  <c r="G46" i="8"/>
  <c r="F46" i="8"/>
  <c r="I37" i="8"/>
  <c r="H37" i="8"/>
  <c r="G37" i="8"/>
  <c r="F37" i="8"/>
  <c r="I32" i="8"/>
  <c r="H32" i="8"/>
  <c r="G32" i="8"/>
  <c r="F32" i="8"/>
  <c r="I45" i="3"/>
  <c r="H45" i="3"/>
  <c r="G45" i="3"/>
  <c r="F45" i="3"/>
  <c r="I34" i="3"/>
  <c r="H34" i="3"/>
  <c r="G34" i="3"/>
  <c r="F34" i="3"/>
  <c r="I27" i="3"/>
  <c r="H27" i="3"/>
  <c r="G27" i="3"/>
  <c r="F27" i="3"/>
  <c r="H40" i="5"/>
  <c r="I40" i="5"/>
  <c r="F40" i="5"/>
  <c r="I29" i="5"/>
  <c r="H29" i="5"/>
  <c r="G29" i="5"/>
  <c r="F29" i="5"/>
  <c r="I41" i="7"/>
  <c r="H41" i="7"/>
  <c r="G41" i="7"/>
  <c r="F41" i="7"/>
  <c r="I30" i="7"/>
  <c r="H30" i="7"/>
  <c r="G30" i="7"/>
  <c r="F30" i="7"/>
  <c r="I23" i="7"/>
  <c r="H23" i="7"/>
  <c r="G23" i="7"/>
  <c r="F23" i="7"/>
  <c r="I55" i="10"/>
  <c r="H55" i="10"/>
  <c r="G55" i="10"/>
  <c r="F55" i="10"/>
  <c r="I44" i="10"/>
  <c r="H44" i="10"/>
  <c r="G44" i="10"/>
  <c r="F44" i="10"/>
  <c r="I37" i="10"/>
  <c r="H37" i="10"/>
  <c r="G37" i="10"/>
  <c r="F37" i="10"/>
  <c r="I39" i="12"/>
  <c r="H39" i="12"/>
  <c r="G39" i="12"/>
  <c r="F39" i="12"/>
  <c r="I21" i="12"/>
  <c r="H21" i="12"/>
  <c r="G21" i="12"/>
  <c r="F21" i="12"/>
  <c r="I41" i="1"/>
  <c r="H41" i="1"/>
  <c r="G41" i="1"/>
  <c r="F41" i="1"/>
  <c r="I30" i="1"/>
  <c r="H30" i="1"/>
  <c r="G30" i="1"/>
  <c r="F30" i="1"/>
  <c r="I23" i="1"/>
  <c r="H23" i="1"/>
  <c r="G23" i="1"/>
  <c r="F23" i="1"/>
  <c r="I38" i="4"/>
  <c r="H38" i="4"/>
  <c r="G38" i="4"/>
  <c r="F38" i="4"/>
  <c r="I27" i="4"/>
  <c r="H27" i="4"/>
  <c r="F27" i="4"/>
  <c r="I20" i="4"/>
  <c r="H20" i="4"/>
  <c r="G20" i="4"/>
  <c r="F20" i="4"/>
  <c r="H47" i="9"/>
  <c r="G47" i="9"/>
  <c r="F47" i="9"/>
  <c r="H29" i="9"/>
  <c r="G29" i="9"/>
  <c r="F29" i="9"/>
  <c r="F51" i="6"/>
  <c r="G51" i="6"/>
  <c r="H51" i="6"/>
  <c r="I51" i="6"/>
  <c r="F40" i="6"/>
  <c r="G40" i="6"/>
  <c r="H40" i="6"/>
  <c r="I40" i="6"/>
  <c r="F33" i="6"/>
  <c r="G33" i="6"/>
  <c r="H33" i="6"/>
  <c r="I33" i="6"/>
  <c r="F23" i="11"/>
  <c r="G23" i="11"/>
  <c r="H23" i="11"/>
  <c r="I23" i="11"/>
  <c r="F16" i="11"/>
  <c r="G16" i="11"/>
  <c r="H16" i="11"/>
  <c r="I16" i="11"/>
  <c r="F10" i="11"/>
  <c r="G10" i="11"/>
  <c r="H10" i="11"/>
  <c r="I10" i="11"/>
  <c r="G27" i="4" l="1"/>
</calcChain>
</file>

<file path=xl/sharedStrings.xml><?xml version="1.0" encoding="utf-8"?>
<sst xmlns="http://schemas.openxmlformats.org/spreadsheetml/2006/main" count="4383" uniqueCount="485">
  <si>
    <t>1.</t>
  </si>
  <si>
    <t>2.</t>
  </si>
  <si>
    <t>3.</t>
  </si>
  <si>
    <t>Monika</t>
  </si>
  <si>
    <t>4.</t>
  </si>
  <si>
    <t>5.</t>
  </si>
  <si>
    <t>Petra</t>
  </si>
  <si>
    <t>6.</t>
  </si>
  <si>
    <t>7.</t>
  </si>
  <si>
    <t>8.</t>
  </si>
  <si>
    <t>Andreas</t>
  </si>
  <si>
    <t>9.</t>
  </si>
  <si>
    <t>Martin</t>
  </si>
  <si>
    <t>10.</t>
  </si>
  <si>
    <t>Josef</t>
  </si>
  <si>
    <t>11.</t>
  </si>
  <si>
    <t>12.</t>
  </si>
  <si>
    <t>Szabo</t>
  </si>
  <si>
    <t>13.</t>
  </si>
  <si>
    <t>14.</t>
  </si>
  <si>
    <t>15.</t>
  </si>
  <si>
    <t>16.</t>
  </si>
  <si>
    <t>17.</t>
  </si>
  <si>
    <t>Vorname</t>
  </si>
  <si>
    <t>Nachname</t>
  </si>
  <si>
    <t>Bezeichnung</t>
  </si>
  <si>
    <t>w</t>
  </si>
  <si>
    <t>m</t>
  </si>
  <si>
    <t>m/w</t>
  </si>
  <si>
    <t>Platz</t>
  </si>
  <si>
    <t>Volle</t>
  </si>
  <si>
    <t xml:space="preserve">Abr. </t>
  </si>
  <si>
    <t>Fw</t>
  </si>
  <si>
    <t>Gesamt</t>
  </si>
  <si>
    <t>Thomas</t>
  </si>
  <si>
    <t>Andrea</t>
  </si>
  <si>
    <t>Veronika</t>
  </si>
  <si>
    <t>Christian</t>
  </si>
  <si>
    <t>Markus</t>
  </si>
  <si>
    <t>Carina</t>
  </si>
  <si>
    <t>Habenbacher</t>
  </si>
  <si>
    <t>Buder</t>
  </si>
  <si>
    <t>Lisa</t>
  </si>
  <si>
    <t>Angerer</t>
  </si>
  <si>
    <t xml:space="preserve">Susanne </t>
  </si>
  <si>
    <t>Koch</t>
  </si>
  <si>
    <t>Isabella</t>
  </si>
  <si>
    <t>Kummer-Kaufmann</t>
  </si>
  <si>
    <t>Karin</t>
  </si>
  <si>
    <t>Neißer</t>
  </si>
  <si>
    <t>Michael</t>
  </si>
  <si>
    <t>Christina</t>
  </si>
  <si>
    <t>Kure</t>
  </si>
  <si>
    <t>Friedmann</t>
  </si>
  <si>
    <t>Claudia</t>
  </si>
  <si>
    <t>Hannes</t>
  </si>
  <si>
    <t>Oswald</t>
  </si>
  <si>
    <t>Katharina</t>
  </si>
  <si>
    <t>Hitzelberger</t>
  </si>
  <si>
    <t>Heimo</t>
  </si>
  <si>
    <t>Gumpold</t>
  </si>
  <si>
    <t>Doris</t>
  </si>
  <si>
    <t>Alexander</t>
  </si>
  <si>
    <t>Sonja</t>
  </si>
  <si>
    <t>Linda</t>
  </si>
  <si>
    <t>Kehrer</t>
  </si>
  <si>
    <t>Oliver</t>
  </si>
  <si>
    <t>Krois</t>
  </si>
  <si>
    <t>Roland</t>
  </si>
  <si>
    <t>Nora</t>
  </si>
  <si>
    <t>Peterseil</t>
  </si>
  <si>
    <t>Pirngruber</t>
  </si>
  <si>
    <t>Manfred</t>
  </si>
  <si>
    <t>Norbert</t>
  </si>
  <si>
    <t>Scheiblhofer</t>
  </si>
  <si>
    <t>Ramona</t>
  </si>
  <si>
    <t>Daniela</t>
  </si>
  <si>
    <t>Szekely</t>
  </si>
  <si>
    <t>18.</t>
  </si>
  <si>
    <t>Klaus</t>
  </si>
  <si>
    <t>Wintersberger</t>
  </si>
  <si>
    <t>LS Linz</t>
  </si>
  <si>
    <t>Susanne</t>
  </si>
  <si>
    <t>Eva</t>
  </si>
  <si>
    <t>Renate</t>
  </si>
  <si>
    <t>Karl</t>
  </si>
  <si>
    <t>19.</t>
  </si>
  <si>
    <t>20.</t>
  </si>
  <si>
    <t>Gerhard</t>
  </si>
  <si>
    <t>21.</t>
  </si>
  <si>
    <t>22.</t>
  </si>
  <si>
    <t>23.</t>
  </si>
  <si>
    <t>24.</t>
  </si>
  <si>
    <t>Pfeiffer</t>
  </si>
  <si>
    <t xml:space="preserve">1. </t>
  </si>
  <si>
    <t xml:space="preserve">2. </t>
  </si>
  <si>
    <t>Baustädter</t>
  </si>
  <si>
    <t xml:space="preserve">3. </t>
  </si>
  <si>
    <t xml:space="preserve">4. </t>
  </si>
  <si>
    <t xml:space="preserve">5. </t>
  </si>
  <si>
    <t xml:space="preserve">6. </t>
  </si>
  <si>
    <t>Fiona</t>
  </si>
  <si>
    <t>Dworak</t>
  </si>
  <si>
    <t xml:space="preserve">7. </t>
  </si>
  <si>
    <t xml:space="preserve">8. </t>
  </si>
  <si>
    <t xml:space="preserve">9. </t>
  </si>
  <si>
    <t>Klaudia</t>
  </si>
  <si>
    <t>Hammer</t>
  </si>
  <si>
    <t xml:space="preserve">10. </t>
  </si>
  <si>
    <t>Anita</t>
  </si>
  <si>
    <t>Hecht</t>
  </si>
  <si>
    <t xml:space="preserve">11. </t>
  </si>
  <si>
    <t xml:space="preserve">12. </t>
  </si>
  <si>
    <t>Maria</t>
  </si>
  <si>
    <t>Innitzer</t>
  </si>
  <si>
    <t xml:space="preserve">13. </t>
  </si>
  <si>
    <t xml:space="preserve">14. </t>
  </si>
  <si>
    <t>Julian</t>
  </si>
  <si>
    <t>Schmid</t>
  </si>
  <si>
    <t>Spatz</t>
  </si>
  <si>
    <t>Dalibor</t>
  </si>
  <si>
    <t>Topic</t>
  </si>
  <si>
    <t>Helmut</t>
  </si>
  <si>
    <t>Urban</t>
  </si>
  <si>
    <t>Berta</t>
  </si>
  <si>
    <t>Vogler</t>
  </si>
  <si>
    <t>Winter</t>
  </si>
  <si>
    <t>Florian</t>
  </si>
  <si>
    <t>Zweckmayr</t>
  </si>
  <si>
    <t>Meidling</t>
  </si>
  <si>
    <t>Barbara</t>
  </si>
  <si>
    <t>Reisinger</t>
  </si>
  <si>
    <t>Ernst</t>
  </si>
  <si>
    <t>Alex</t>
  </si>
  <si>
    <t>Brandl</t>
  </si>
  <si>
    <t>Sandra</t>
  </si>
  <si>
    <t>Schütz</t>
  </si>
  <si>
    <t>UKH Linz</t>
  </si>
  <si>
    <t>Caricati</t>
  </si>
  <si>
    <t>Voglgruber</t>
  </si>
  <si>
    <t>Brandstetter</t>
  </si>
  <si>
    <t>Chrapava</t>
  </si>
  <si>
    <t>Dostalkova</t>
  </si>
  <si>
    <t>Jahn</t>
  </si>
  <si>
    <t>Jetschko</t>
  </si>
  <si>
    <t>Jacqueline</t>
  </si>
  <si>
    <t>Pichler</t>
  </si>
  <si>
    <t>Reitbichler</t>
  </si>
  <si>
    <t>Rössler</t>
  </si>
  <si>
    <t>Sulerova</t>
  </si>
  <si>
    <t>Tobler</t>
  </si>
  <si>
    <t>Lorenz Böhler</t>
  </si>
  <si>
    <t>Klagenfurt</t>
  </si>
  <si>
    <t>Trösch</t>
  </si>
  <si>
    <t>Wachter</t>
  </si>
  <si>
    <t>Schmeidl</t>
  </si>
  <si>
    <t>HS Wien</t>
  </si>
  <si>
    <t>Herren Einzel</t>
  </si>
  <si>
    <t>Damen Einzel</t>
  </si>
  <si>
    <t>Herren Mannschaft</t>
  </si>
  <si>
    <t>Damen Mannschaft</t>
  </si>
  <si>
    <t>Hauswertung</t>
  </si>
  <si>
    <t>Klagenfurt Herren</t>
  </si>
  <si>
    <t>Gesamt:</t>
  </si>
  <si>
    <t>Klagenfurt Damen</t>
  </si>
  <si>
    <t>Tobelbad Herren</t>
  </si>
  <si>
    <t>Tobelbad Damen</t>
  </si>
  <si>
    <t>Tobelbad Hauswertung</t>
  </si>
  <si>
    <t>Klagenfurt Hauswertung</t>
  </si>
  <si>
    <t>UKH Linz Herren</t>
  </si>
  <si>
    <t>UKH Linz Damen</t>
  </si>
  <si>
    <t>UKH Linz Hauswertung</t>
  </si>
  <si>
    <t>LS Linz Herren</t>
  </si>
  <si>
    <t>LS Linz Damen</t>
  </si>
  <si>
    <t>LS Linz Hauswertung</t>
  </si>
  <si>
    <t>Bad Häring Herren</t>
  </si>
  <si>
    <t>Bad Häring Damen</t>
  </si>
  <si>
    <t>Bad Häring Hauswertung</t>
  </si>
  <si>
    <t>HS Wien Herren</t>
  </si>
  <si>
    <t>HS Wien Damen</t>
  </si>
  <si>
    <t>HS Wien Hauswertung</t>
  </si>
  <si>
    <t>Lorenz Böhler Herren</t>
  </si>
  <si>
    <t>Lorenz Böhler Damen</t>
  </si>
  <si>
    <t>Lorenz Böhler Hauswertung</t>
  </si>
  <si>
    <t>Meidling Herren</t>
  </si>
  <si>
    <t>Meidling Damen</t>
  </si>
  <si>
    <t>Meidling Hauswertung</t>
  </si>
  <si>
    <t>LS Salzburg Herren</t>
  </si>
  <si>
    <t>LS Salzburg Damen</t>
  </si>
  <si>
    <t>LS Salzburg Hauswertung</t>
  </si>
  <si>
    <t>UKH Kalwang Herren</t>
  </si>
  <si>
    <t>UKH Kalwang Damen</t>
  </si>
  <si>
    <t>UKH Kalwang Hauswertung</t>
  </si>
  <si>
    <t>UKH Graz Herren</t>
  </si>
  <si>
    <t>UKH Graz Damen</t>
  </si>
  <si>
    <t>UKH Graz Hauswertung</t>
  </si>
  <si>
    <t>LS Graz Herren</t>
  </si>
  <si>
    <t>LS Graz Damen</t>
  </si>
  <si>
    <t>LS Graz Hauswertung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</si>
  <si>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</si>
  <si>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</si>
  <si>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</si>
  <si>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</si>
  <si>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</si>
  <si>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</si>
  <si>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</si>
  <si>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</si>
  <si>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</si>
  <si>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</si>
  <si>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</si>
  <si>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</si>
  <si>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</si>
  <si>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</si>
  <si>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</si>
  <si>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</si>
  <si>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</si>
  <si>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</si>
  <si>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</si>
  <si>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</si>
  <si>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</si>
  <si>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</si>
  <si>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</si>
  <si>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</si>
  <si>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</si>
  <si>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</si>
  <si>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</si>
  <si>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</si>
  <si>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</si>
  <si>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</si>
  <si>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</si>
  <si>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</si>
  <si>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</si>
  <si>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</si>
  <si>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</si>
  <si>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</si>
  <si>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</si>
  <si>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</si>
  <si>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</si>
  <si>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</si>
  <si>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</si>
  <si>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</si>
  <si>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</si>
  <si>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</si>
  <si>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</si>
  <si>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</si>
  <si>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</si>
  <si>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</si>
  <si>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</si>
  <si>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</si>
  <si>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</si>
  <si>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</si>
  <si>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</si>
  <si>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</si>
  <si>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</si>
  <si>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</si>
  <si>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</si>
  <si>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1.Platz</t>
  </si>
  <si>
    <t>2. Platz</t>
  </si>
  <si>
    <t>3. Platz</t>
  </si>
  <si>
    <t>4. Platz</t>
  </si>
  <si>
    <t>5. Platz</t>
  </si>
  <si>
    <t>6. Platz</t>
  </si>
  <si>
    <t>7. Platz</t>
  </si>
  <si>
    <t>8. Platz</t>
  </si>
  <si>
    <t>9. Platz</t>
  </si>
  <si>
    <t>10. Platz</t>
  </si>
  <si>
    <t>11. Platz</t>
  </si>
  <si>
    <t>1. Platz</t>
  </si>
  <si>
    <t>Personen</t>
  </si>
  <si>
    <t>Werlitsch</t>
  </si>
  <si>
    <t>Kevin</t>
  </si>
  <si>
    <t>Raidl</t>
  </si>
  <si>
    <t>Lippitsch</t>
  </si>
  <si>
    <t>Hacker</t>
  </si>
  <si>
    <t>Manuela</t>
  </si>
  <si>
    <t>Hexmann</t>
  </si>
  <si>
    <t>Patrick</t>
  </si>
  <si>
    <t>Pleschounig</t>
  </si>
  <si>
    <t>Elmar</t>
  </si>
  <si>
    <t>Messerer</t>
  </si>
  <si>
    <t xml:space="preserve">David </t>
  </si>
  <si>
    <t xml:space="preserve">Propst </t>
  </si>
  <si>
    <t>Andra</t>
  </si>
  <si>
    <t>Fruhmann</t>
  </si>
  <si>
    <t>Kurt</t>
  </si>
  <si>
    <t>Wohlmuther</t>
  </si>
  <si>
    <t>Petermichl</t>
  </si>
  <si>
    <t>Alfred</t>
  </si>
  <si>
    <t>Kurnik</t>
  </si>
  <si>
    <t>Jessica</t>
  </si>
  <si>
    <t>Fras</t>
  </si>
  <si>
    <t>Monai</t>
  </si>
  <si>
    <t>LS</t>
  </si>
  <si>
    <t>LS Graz</t>
  </si>
  <si>
    <t>Geschlecht</t>
  </si>
  <si>
    <t>Gabriele</t>
  </si>
  <si>
    <t>Minet</t>
  </si>
  <si>
    <t>Frédérique</t>
  </si>
  <si>
    <t>Roswitha</t>
  </si>
  <si>
    <t>Welz</t>
  </si>
  <si>
    <t>Leitner</t>
  </si>
  <si>
    <t>Hirsch</t>
  </si>
  <si>
    <t>Mehlhart</t>
  </si>
  <si>
    <t>Marth</t>
  </si>
  <si>
    <t>Maier</t>
  </si>
  <si>
    <t>Sigrid</t>
  </si>
  <si>
    <t>Hofer</t>
  </si>
  <si>
    <t>Platzer</t>
  </si>
  <si>
    <t>Jennifer</t>
  </si>
  <si>
    <t>Stoifl</t>
  </si>
  <si>
    <t>Kratzer</t>
  </si>
  <si>
    <t>LS Salzburg</t>
  </si>
  <si>
    <t>Konrath</t>
  </si>
  <si>
    <t xml:space="preserve">Brigitte </t>
  </si>
  <si>
    <t>Kollmann</t>
  </si>
  <si>
    <t>Anna Maria</t>
  </si>
  <si>
    <t>Zasun</t>
  </si>
  <si>
    <t>Amschl</t>
  </si>
  <si>
    <t>Klement</t>
  </si>
  <si>
    <t>Mandy</t>
  </si>
  <si>
    <t>Meurer</t>
  </si>
  <si>
    <t>Stranz</t>
  </si>
  <si>
    <t>Birgit</t>
  </si>
  <si>
    <t>Orthacker</t>
  </si>
  <si>
    <t>Planner</t>
  </si>
  <si>
    <t>Melanie</t>
  </si>
  <si>
    <t>Gudrun</t>
  </si>
  <si>
    <t>Gaar</t>
  </si>
  <si>
    <t>Stebegg</t>
  </si>
  <si>
    <t>Ritz</t>
  </si>
  <si>
    <t>Fritz</t>
  </si>
  <si>
    <t>Strohmaier</t>
  </si>
  <si>
    <t>Trummer</t>
  </si>
  <si>
    <t>Riegler</t>
  </si>
  <si>
    <t>Wolfgang</t>
  </si>
  <si>
    <t>Pischler</t>
  </si>
  <si>
    <t>Günter</t>
  </si>
  <si>
    <t>Nico</t>
  </si>
  <si>
    <t>Hohl</t>
  </si>
  <si>
    <t>Orestis</t>
  </si>
  <si>
    <t>Tsaklidis</t>
  </si>
  <si>
    <t>Karlheinz</t>
  </si>
  <si>
    <t>Strutz</t>
  </si>
  <si>
    <t>Lucia</t>
  </si>
  <si>
    <t>Logar</t>
  </si>
  <si>
    <t>Tobelbad</t>
  </si>
  <si>
    <t>Bettina</t>
  </si>
  <si>
    <t>Horner</t>
  </si>
  <si>
    <t>Politsch</t>
  </si>
  <si>
    <t>Elfriede</t>
  </si>
  <si>
    <t xml:space="preserve">Brandstetter-Aichhorn </t>
  </si>
  <si>
    <t>Julia</t>
  </si>
  <si>
    <t xml:space="preserve">Heiböck </t>
  </si>
  <si>
    <t>Stefanie</t>
  </si>
  <si>
    <t xml:space="preserve">Niedermair </t>
  </si>
  <si>
    <t xml:space="preserve">Kranawetter </t>
  </si>
  <si>
    <t>Selina</t>
  </si>
  <si>
    <t xml:space="preserve">Jung </t>
  </si>
  <si>
    <t>Elke</t>
  </si>
  <si>
    <t xml:space="preserve">Fuchs </t>
  </si>
  <si>
    <t>Claudius</t>
  </si>
  <si>
    <t>Looser</t>
  </si>
  <si>
    <t>Neudorfhofer</t>
  </si>
  <si>
    <t>Kokesch</t>
  </si>
  <si>
    <t>Moser</t>
  </si>
  <si>
    <t>Hapurne</t>
  </si>
  <si>
    <t>Ösztreicher</t>
  </si>
  <si>
    <t>Iryna</t>
  </si>
  <si>
    <t>Helm</t>
  </si>
  <si>
    <t>Dragica</t>
  </si>
  <si>
    <t>Bogdanovic</t>
  </si>
  <si>
    <t>Kaltenberger</t>
  </si>
  <si>
    <t>Filomena</t>
  </si>
  <si>
    <t>Kafadar</t>
  </si>
  <si>
    <t>Nena</t>
  </si>
  <si>
    <t>Stojanovic</t>
  </si>
  <si>
    <t>Sabine</t>
  </si>
  <si>
    <t>Lintner</t>
  </si>
  <si>
    <t>Perner</t>
  </si>
  <si>
    <t>Grander</t>
  </si>
  <si>
    <t>Steinbacher</t>
  </si>
  <si>
    <t>Nikoletta</t>
  </si>
  <si>
    <t>Prosch</t>
  </si>
  <si>
    <t>Goldgruber</t>
  </si>
  <si>
    <t>Christa</t>
  </si>
  <si>
    <t>Stocker</t>
  </si>
  <si>
    <t>Anton</t>
  </si>
  <si>
    <t>Egerbacher</t>
  </si>
  <si>
    <t>Nikola</t>
  </si>
  <si>
    <t>Gruber</t>
  </si>
  <si>
    <t>Christoph</t>
  </si>
  <si>
    <t>Cornelia</t>
  </si>
  <si>
    <t xml:space="preserve">Ingeborg </t>
  </si>
  <si>
    <t>Knoll</t>
  </si>
  <si>
    <t>Bad Häring</t>
  </si>
  <si>
    <t>Mair</t>
  </si>
  <si>
    <t>Martina</t>
  </si>
  <si>
    <t xml:space="preserve">Michaela </t>
  </si>
  <si>
    <t xml:space="preserve">Dolzer </t>
  </si>
  <si>
    <t>Werner</t>
  </si>
  <si>
    <t>Brem</t>
  </si>
  <si>
    <t>Kovacs</t>
  </si>
  <si>
    <t xml:space="preserve">Diana </t>
  </si>
  <si>
    <t xml:space="preserve">Manuel </t>
  </si>
  <si>
    <t xml:space="preserve">Bernhard </t>
  </si>
  <si>
    <t>Babette</t>
  </si>
  <si>
    <t>Seitz</t>
  </si>
  <si>
    <t>Tröscher</t>
  </si>
  <si>
    <t>Christine</t>
  </si>
  <si>
    <t>Heger</t>
  </si>
  <si>
    <t>Vollmann</t>
  </si>
  <si>
    <t>Schrenk</t>
  </si>
  <si>
    <t xml:space="preserve">Isabella </t>
  </si>
  <si>
    <t>Reiner</t>
  </si>
  <si>
    <t xml:space="preserve">Elisabeth </t>
  </si>
  <si>
    <t>Trestl</t>
  </si>
  <si>
    <t>Pitzek</t>
  </si>
  <si>
    <t>Alexandra</t>
  </si>
  <si>
    <t>Yvonne</t>
  </si>
  <si>
    <t>Grübel</t>
  </si>
  <si>
    <t>Zobl</t>
  </si>
  <si>
    <t>Bernadette</t>
  </si>
  <si>
    <t>Wernig</t>
  </si>
  <si>
    <t>Tanja</t>
  </si>
  <si>
    <t>Wagner</t>
  </si>
  <si>
    <t>Vernika</t>
  </si>
  <si>
    <t>Karam</t>
  </si>
  <si>
    <t>Abdin</t>
  </si>
  <si>
    <t>Zoran</t>
  </si>
  <si>
    <t>Ilic</t>
  </si>
  <si>
    <t>Schadauer</t>
  </si>
  <si>
    <t>Gasser</t>
  </si>
  <si>
    <t>Stefan</t>
  </si>
  <si>
    <t>Gehwolf</t>
  </si>
  <si>
    <t xml:space="preserve">Hannes </t>
  </si>
  <si>
    <t>Putz</t>
  </si>
  <si>
    <t>Schneider</t>
  </si>
  <si>
    <t>Kalwang</t>
  </si>
  <si>
    <t>Abr.</t>
  </si>
  <si>
    <t>Binder</t>
  </si>
  <si>
    <t>Jaqueline</t>
  </si>
  <si>
    <t>Walchshofer</t>
  </si>
  <si>
    <t>Philipp</t>
  </si>
  <si>
    <t>Sensenbrenner</t>
  </si>
  <si>
    <t>Harald</t>
  </si>
  <si>
    <t>Marketa</t>
  </si>
  <si>
    <t>Heinz</t>
  </si>
  <si>
    <t>Dimitri</t>
  </si>
  <si>
    <t>Jevic</t>
  </si>
  <si>
    <t>Otto</t>
  </si>
  <si>
    <t>Grössing</t>
  </si>
  <si>
    <t>ZBR - Kegelturnier 2025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</si>
  <si>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</si>
  <si>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</si>
  <si>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</si>
  <si>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</si>
  <si>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</si>
  <si>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</si>
  <si>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</si>
  <si>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</si>
  <si>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</si>
  <si>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</si>
  <si>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</si>
  <si>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</si>
  <si>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</si>
  <si>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</si>
  <si>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</si>
  <si>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</si>
  <si>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</si>
  <si>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</si>
  <si>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</si>
  <si>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</si>
  <si>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</si>
  <si>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Silvia</t>
  </si>
  <si>
    <t>Walzer</t>
  </si>
  <si>
    <t>103.</t>
  </si>
  <si>
    <t>Dedkova</t>
  </si>
  <si>
    <t>104.</t>
  </si>
  <si>
    <t>Nina</t>
  </si>
  <si>
    <t>Zehetgruber</t>
  </si>
  <si>
    <t>Biryukova</t>
  </si>
  <si>
    <t>Cruz</t>
  </si>
  <si>
    <t>105.</t>
  </si>
  <si>
    <t>106.</t>
  </si>
  <si>
    <t>107.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</si>
</sst>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color theme="1"/>
      <name val="Inter"/>
      <family val="2"/>
    </font>
    <font>
      <sz val="26"/>
      <color theme="1"/>
      <name val="Inter"/>
      <family val="2"/>
    </font>
    <font>
      <b/>
      <sz val="10"/>
      <color theme="0"/>
      <name val="Inter"/>
    </font>
    <font>
      <b/>
      <sz val="10"/>
      <color theme="1"/>
      <name val="Inter"/>
    </font>
    <font>
      <b/>
      <sz val="11"/>
      <color theme="1"/>
      <name val="Inte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2" borderId="1" xfId="1" applyFont="1" applyFill="1" applyBorder="1"/>
    <xf numFmtId="0" fontId="1" fillId="0" borderId="1" xfId="1" applyBorder="1" applyAlignment="1">
      <alignment horizontal="center"/>
    </xf>
    <xf numFmtId="0" fontId="4" fillId="3" borderId="1" xfId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1"/>
    <xf numFmtId="0" fontId="2" fillId="0" borderId="0" xfId="1" applyFont="1"/>
    <xf numFmtId="0" fontId="6" fillId="0" borderId="1" xfId="0" applyFont="1" applyBorder="1"/>
    <xf numFmtId="0" fontId="3" fillId="2" borderId="11" xfId="1" applyFont="1" applyFill="1" applyBorder="1"/>
    <xf numFmtId="0" fontId="0" fillId="7" borderId="1" xfId="0" applyFill="1" applyBorder="1"/>
    <xf numFmtId="0" fontId="6" fillId="0" borderId="14" xfId="0" applyFont="1" applyBorder="1"/>
    <xf numFmtId="0" fontId="0" fillId="3" borderId="1" xfId="0" applyFill="1" applyBorder="1"/>
    <xf numFmtId="0" fontId="3" fillId="3" borderId="1" xfId="1" applyFont="1" applyFill="1" applyBorder="1"/>
    <xf numFmtId="0" fontId="0" fillId="4" borderId="1" xfId="0" applyFill="1" applyBorder="1"/>
    <xf numFmtId="0" fontId="0" fillId="0" borderId="1" xfId="1" applyFont="1" applyBorder="1"/>
    <xf numFmtId="0" fontId="0" fillId="4" borderId="1" xfId="1" applyFont="1" applyFill="1" applyBorder="1"/>
    <xf numFmtId="14" fontId="0" fillId="4" borderId="1" xfId="1" applyNumberFormat="1" applyFont="1" applyFill="1" applyBorder="1" applyAlignment="1">
      <alignment horizontal="left"/>
    </xf>
    <xf numFmtId="14" fontId="0" fillId="4" borderId="1" xfId="1" applyNumberFormat="1" applyFont="1" applyFill="1" applyBorder="1"/>
    <xf numFmtId="0" fontId="0" fillId="4" borderId="0" xfId="0" applyFill="1"/>
    <xf numFmtId="0" fontId="10" fillId="3" borderId="1" xfId="1" applyFont="1" applyFill="1" applyBorder="1"/>
    <xf numFmtId="0" fontId="11" fillId="2" borderId="1" xfId="1" applyFont="1" applyFill="1" applyBorder="1"/>
    <xf numFmtId="0" fontId="8" fillId="0" borderId="0" xfId="0" applyFont="1"/>
    <xf numFmtId="0" fontId="8" fillId="4" borderId="1" xfId="0" applyFont="1" applyFill="1" applyBorder="1"/>
    <xf numFmtId="0" fontId="8" fillId="0" borderId="1" xfId="0" applyFont="1" applyBorder="1"/>
    <xf numFmtId="0" fontId="9" fillId="2" borderId="11" xfId="1" applyFont="1" applyFill="1" applyBorder="1"/>
    <xf numFmtId="0" fontId="9" fillId="2" borderId="1" xfId="1" applyFont="1" applyFill="1" applyBorder="1"/>
    <xf numFmtId="0" fontId="0" fillId="6" borderId="1" xfId="1" applyFont="1" applyFill="1" applyBorder="1"/>
    <xf numFmtId="0" fontId="6" fillId="0" borderId="14" xfId="1" applyFont="1" applyBorder="1"/>
    <xf numFmtId="0" fontId="6" fillId="0" borderId="0" xfId="1" applyFont="1"/>
    <xf numFmtId="14" fontId="0" fillId="0" borderId="1" xfId="1" applyNumberFormat="1" applyFont="1" applyBorder="1"/>
    <xf numFmtId="0" fontId="0" fillId="0" borderId="1" xfId="1" applyFont="1" applyBorder="1" applyAlignment="1">
      <alignment horizontal="center"/>
    </xf>
    <xf numFmtId="0" fontId="0" fillId="0" borderId="4" xfId="0" applyBorder="1"/>
    <xf numFmtId="0" fontId="8" fillId="0" borderId="4" xfId="0" applyFont="1" applyBorder="1"/>
    <xf numFmtId="0" fontId="6" fillId="3" borderId="1" xfId="1" applyFont="1" applyFill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0" fontId="8" fillId="4" borderId="1" xfId="1" applyFont="1" applyFill="1" applyBorder="1"/>
    <xf numFmtId="0" fontId="8" fillId="6" borderId="1" xfId="1" applyFont="1" applyFill="1" applyBorder="1"/>
    <xf numFmtId="0" fontId="8" fillId="7" borderId="1" xfId="0" applyFont="1" applyFill="1" applyBorder="1"/>
    <xf numFmtId="0" fontId="8" fillId="4" borderId="0" xfId="0" applyFont="1" applyFill="1"/>
    <xf numFmtId="14" fontId="8" fillId="4" borderId="1" xfId="1" applyNumberFormat="1" applyFont="1" applyFill="1" applyBorder="1" applyAlignment="1">
      <alignment horizontal="left"/>
    </xf>
    <xf numFmtId="14" fontId="8" fillId="4" borderId="1" xfId="1" applyNumberFormat="1" applyFont="1" applyFill="1" applyBorder="1"/>
    <xf numFmtId="14" fontId="8" fillId="0" borderId="1" xfId="1" applyNumberFormat="1" applyFont="1" applyBorder="1"/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2" xfId="1" applyFont="1" applyFill="1" applyBorder="1" applyAlignment="1">
      <alignment horizontal="center"/>
    </xf>
    <xf numFmtId="0" fontId="0" fillId="5" borderId="3" xfId="1" applyFont="1" applyFill="1" applyBorder="1" applyAlignment="1">
      <alignment horizontal="center"/>
    </xf>
    <xf numFmtId="0" fontId="0" fillId="5" borderId="13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9" xfId="1" applyFont="1" applyFill="1" applyBorder="1" applyAlignment="1">
      <alignment horizontal="center"/>
    </xf>
    <xf numFmtId="0" fontId="0" fillId="5" borderId="10" xfId="1" applyFont="1" applyFill="1" applyBorder="1" applyAlignment="1">
      <alignment horizontal="center"/>
    </xf>
    <xf numFmtId="0" fontId="0" fillId="5" borderId="12" xfId="1" applyFont="1" applyFill="1" applyBorder="1" applyAlignment="1">
      <alignment horizontal="center"/>
    </xf>
    <xf numFmtId="0" fontId="8" fillId="5" borderId="2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5" borderId="9" xfId="1" applyFont="1" applyFill="1" applyBorder="1" applyAlignment="1">
      <alignment horizontal="center"/>
    </xf>
    <xf numFmtId="0" fontId="8" fillId="5" borderId="10" xfId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3" xfId="1" applyFont="1" applyFill="1" applyBorder="1" applyAlignment="1">
      <alignment horizontal="center"/>
    </xf>
    <xf numFmtId="0" fontId="8" fillId="5" borderId="12" xfId="1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</cellXfs>
  <cellStyles count="2">
    <cellStyle name="Standard" xfId="0" builtinId="0"/>
    <cellStyle name="Standard 2" xfId="1" xr:uid="{E485EB86-52AA-47DC-A944-EDB77827F0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0DD3-C5C1-47EE-ACE3-AF08099085EE}">
  <dimension ref="A1:I174"/>
  <sheetViews>
    <sheetView tabSelected="1" topLeftCell="A166" workbookViewId="0">
      <selection activeCell="A179" sqref="A179:XFD185"/>
    </sheetView>
  </sheetViews>
  <sheetFormatPr baseColWidth="10" defaultRowHeight="14.4"/>
  <cols>
    <col min="3" max="3" width="19.6640625" bestFit="1" customWidth="1"/>
    <col min="5" max="5" width="13.109375" bestFit="1" customWidth="1"/>
  </cols>
  <sheetData>
    <row r="1" spans="1:9">
      <c r="A1" s="3" t="s">
        <v>268</v>
      </c>
      <c r="B1" s="13" t="s">
        <v>23</v>
      </c>
      <c r="C1" s="13" t="s">
        <v>24</v>
      </c>
      <c r="D1" s="12" t="s">
        <v>294</v>
      </c>
      <c r="E1" s="12" t="s">
        <v>292</v>
      </c>
      <c r="F1" s="12" t="s">
        <v>30</v>
      </c>
      <c r="G1" s="12" t="s">
        <v>438</v>
      </c>
      <c r="H1" s="12" t="s">
        <v>32</v>
      </c>
      <c r="I1" s="12" t="s">
        <v>33</v>
      </c>
    </row>
    <row r="2" spans="1:9">
      <c r="A2" s="2">
        <v>1</v>
      </c>
      <c r="B2" s="4" t="s">
        <v>73</v>
      </c>
      <c r="C2" s="4" t="s">
        <v>74</v>
      </c>
      <c r="D2" s="4" t="s">
        <v>27</v>
      </c>
      <c r="E2" s="4" t="s">
        <v>81</v>
      </c>
      <c r="F2" s="4">
        <v>105</v>
      </c>
      <c r="G2" s="4">
        <f t="shared" ref="G2:G33" si="0">I2-F2</f>
        <v>61</v>
      </c>
      <c r="H2" s="4">
        <v>2</v>
      </c>
      <c r="I2" s="4">
        <v>166</v>
      </c>
    </row>
    <row r="3" spans="1:9">
      <c r="A3" s="2">
        <v>2</v>
      </c>
      <c r="B3" s="4" t="s">
        <v>55</v>
      </c>
      <c r="C3" s="4" t="s">
        <v>329</v>
      </c>
      <c r="D3" s="4" t="s">
        <v>27</v>
      </c>
      <c r="E3" s="4" t="s">
        <v>345</v>
      </c>
      <c r="F3" s="4">
        <v>127</v>
      </c>
      <c r="G3" s="4">
        <f t="shared" si="0"/>
        <v>36</v>
      </c>
      <c r="H3" s="4">
        <v>6</v>
      </c>
      <c r="I3" s="4">
        <v>163</v>
      </c>
    </row>
    <row r="4" spans="1:9">
      <c r="A4" s="2">
        <v>3</v>
      </c>
      <c r="B4" s="15" t="s">
        <v>50</v>
      </c>
      <c r="C4" s="15" t="s">
        <v>49</v>
      </c>
      <c r="D4" s="4" t="s">
        <v>27</v>
      </c>
      <c r="E4" s="4" t="s">
        <v>437</v>
      </c>
      <c r="F4" s="4">
        <v>119</v>
      </c>
      <c r="G4" s="4">
        <f t="shared" si="0"/>
        <v>41</v>
      </c>
      <c r="H4" s="4">
        <v>4</v>
      </c>
      <c r="I4" s="4">
        <v>160</v>
      </c>
    </row>
    <row r="5" spans="1:9">
      <c r="A5" s="2">
        <v>4</v>
      </c>
      <c r="B5" s="15" t="s">
        <v>449</v>
      </c>
      <c r="C5" s="15" t="s">
        <v>450</v>
      </c>
      <c r="D5" s="4" t="s">
        <v>27</v>
      </c>
      <c r="E5" s="4" t="s">
        <v>437</v>
      </c>
      <c r="F5" s="4">
        <v>112</v>
      </c>
      <c r="G5" s="4">
        <f t="shared" si="0"/>
        <v>44</v>
      </c>
      <c r="H5" s="4">
        <v>2</v>
      </c>
      <c r="I5" s="4">
        <v>156</v>
      </c>
    </row>
    <row r="6" spans="1:9">
      <c r="A6" s="2">
        <v>5</v>
      </c>
      <c r="B6" s="4" t="s">
        <v>442</v>
      </c>
      <c r="C6" s="4" t="s">
        <v>348</v>
      </c>
      <c r="D6" s="4" t="s">
        <v>27</v>
      </c>
      <c r="E6" s="4" t="s">
        <v>81</v>
      </c>
      <c r="F6" s="4">
        <v>111</v>
      </c>
      <c r="G6" s="4">
        <f t="shared" si="0"/>
        <v>44</v>
      </c>
      <c r="H6" s="4">
        <v>6</v>
      </c>
      <c r="I6" s="4">
        <v>155</v>
      </c>
    </row>
    <row r="7" spans="1:9">
      <c r="A7" s="2">
        <v>6</v>
      </c>
      <c r="B7" s="15" t="s">
        <v>434</v>
      </c>
      <c r="C7" s="15" t="s">
        <v>56</v>
      </c>
      <c r="D7" s="4" t="s">
        <v>27</v>
      </c>
      <c r="E7" s="4" t="s">
        <v>437</v>
      </c>
      <c r="F7" s="4">
        <v>107</v>
      </c>
      <c r="G7" s="4">
        <f t="shared" si="0"/>
        <v>44</v>
      </c>
      <c r="H7" s="4">
        <v>3</v>
      </c>
      <c r="I7" s="4">
        <v>151</v>
      </c>
    </row>
    <row r="8" spans="1:9">
      <c r="A8" s="2">
        <v>7</v>
      </c>
      <c r="B8" s="4" t="s">
        <v>37</v>
      </c>
      <c r="C8" s="4" t="s">
        <v>317</v>
      </c>
      <c r="D8" s="4" t="s">
        <v>27</v>
      </c>
      <c r="E8" s="4" t="s">
        <v>345</v>
      </c>
      <c r="F8" s="4">
        <v>104</v>
      </c>
      <c r="G8" s="4">
        <f t="shared" si="0"/>
        <v>45</v>
      </c>
      <c r="H8" s="4">
        <v>2</v>
      </c>
      <c r="I8" s="4">
        <v>149</v>
      </c>
    </row>
    <row r="9" spans="1:9">
      <c r="A9" s="2">
        <v>8</v>
      </c>
      <c r="B9" s="4" t="s">
        <v>444</v>
      </c>
      <c r="C9" s="4" t="s">
        <v>118</v>
      </c>
      <c r="D9" s="4" t="s">
        <v>27</v>
      </c>
      <c r="E9" s="4" t="s">
        <v>129</v>
      </c>
      <c r="F9" s="4">
        <v>102</v>
      </c>
      <c r="G9" s="4">
        <f t="shared" si="0"/>
        <v>45</v>
      </c>
      <c r="H9" s="4">
        <v>5</v>
      </c>
      <c r="I9" s="4">
        <v>147</v>
      </c>
    </row>
    <row r="10" spans="1:9">
      <c r="A10" s="2">
        <v>9</v>
      </c>
      <c r="B10" s="4" t="s">
        <v>62</v>
      </c>
      <c r="C10" s="4" t="s">
        <v>303</v>
      </c>
      <c r="D10" s="4" t="s">
        <v>27</v>
      </c>
      <c r="E10" s="4" t="s">
        <v>311</v>
      </c>
      <c r="F10" s="4">
        <v>93</v>
      </c>
      <c r="G10" s="4">
        <f t="shared" si="0"/>
        <v>53</v>
      </c>
      <c r="H10" s="4">
        <v>7</v>
      </c>
      <c r="I10" s="4">
        <v>146</v>
      </c>
    </row>
    <row r="11" spans="1:9">
      <c r="A11" s="2">
        <v>10</v>
      </c>
      <c r="B11" s="14" t="s">
        <v>46</v>
      </c>
      <c r="C11" s="14" t="s">
        <v>317</v>
      </c>
      <c r="D11" s="4" t="s">
        <v>26</v>
      </c>
      <c r="E11" s="4" t="s">
        <v>345</v>
      </c>
      <c r="F11" s="4">
        <v>102</v>
      </c>
      <c r="G11" s="4">
        <f t="shared" si="0"/>
        <v>44</v>
      </c>
      <c r="H11" s="4">
        <v>5</v>
      </c>
      <c r="I11" s="4">
        <v>146</v>
      </c>
    </row>
    <row r="12" spans="1:9">
      <c r="A12" s="2">
        <v>11</v>
      </c>
      <c r="B12" s="16" t="s">
        <v>289</v>
      </c>
      <c r="C12" s="16" t="s">
        <v>377</v>
      </c>
      <c r="D12" s="4" t="s">
        <v>26</v>
      </c>
      <c r="E12" s="4" t="s">
        <v>394</v>
      </c>
      <c r="F12" s="4">
        <v>110</v>
      </c>
      <c r="G12" s="4">
        <f t="shared" si="0"/>
        <v>36</v>
      </c>
      <c r="H12" s="4">
        <v>9</v>
      </c>
      <c r="I12" s="4">
        <v>146</v>
      </c>
    </row>
    <row r="13" spans="1:9">
      <c r="A13" s="2">
        <v>12</v>
      </c>
      <c r="B13" s="15" t="s">
        <v>12</v>
      </c>
      <c r="C13" s="15" t="s">
        <v>380</v>
      </c>
      <c r="D13" s="4" t="s">
        <v>27</v>
      </c>
      <c r="E13" s="4" t="s">
        <v>394</v>
      </c>
      <c r="F13" s="4">
        <v>111</v>
      </c>
      <c r="G13" s="4">
        <f t="shared" si="0"/>
        <v>34</v>
      </c>
      <c r="H13" s="4">
        <v>7</v>
      </c>
      <c r="I13" s="4">
        <v>145</v>
      </c>
    </row>
    <row r="14" spans="1:9">
      <c r="A14" s="2">
        <v>13</v>
      </c>
      <c r="B14" s="14" t="s">
        <v>315</v>
      </c>
      <c r="C14" s="14" t="s">
        <v>316</v>
      </c>
      <c r="D14" s="4" t="s">
        <v>26</v>
      </c>
      <c r="E14" s="4" t="s">
        <v>345</v>
      </c>
      <c r="F14" s="4">
        <v>101</v>
      </c>
      <c r="G14" s="4">
        <f t="shared" si="0"/>
        <v>43</v>
      </c>
      <c r="H14" s="4">
        <v>5</v>
      </c>
      <c r="I14" s="4">
        <v>144</v>
      </c>
    </row>
    <row r="15" spans="1:9">
      <c r="A15" s="2">
        <v>14</v>
      </c>
      <c r="B15" s="15" t="s">
        <v>59</v>
      </c>
      <c r="C15" s="15" t="s">
        <v>60</v>
      </c>
      <c r="D15" s="4" t="s">
        <v>27</v>
      </c>
      <c r="E15" s="4" t="s">
        <v>437</v>
      </c>
      <c r="F15" s="4">
        <v>108</v>
      </c>
      <c r="G15" s="4">
        <f t="shared" si="0"/>
        <v>36</v>
      </c>
      <c r="H15" s="4">
        <v>5</v>
      </c>
      <c r="I15" s="4">
        <v>144</v>
      </c>
    </row>
    <row r="16" spans="1:9">
      <c r="A16" s="2">
        <v>15</v>
      </c>
      <c r="B16" s="4" t="s">
        <v>85</v>
      </c>
      <c r="C16" s="4" t="s">
        <v>332</v>
      </c>
      <c r="D16" s="4" t="s">
        <v>27</v>
      </c>
      <c r="E16" s="4" t="s">
        <v>345</v>
      </c>
      <c r="F16" s="4">
        <v>107</v>
      </c>
      <c r="G16" s="4">
        <f t="shared" si="0"/>
        <v>36</v>
      </c>
      <c r="H16" s="4">
        <v>6</v>
      </c>
      <c r="I16" s="4">
        <v>143</v>
      </c>
    </row>
    <row r="17" spans="1:9">
      <c r="A17" s="2">
        <v>16</v>
      </c>
      <c r="B17" s="15" t="s">
        <v>287</v>
      </c>
      <c r="C17" s="15" t="s">
        <v>288</v>
      </c>
      <c r="D17" s="4" t="s">
        <v>27</v>
      </c>
      <c r="E17" s="4" t="s">
        <v>293</v>
      </c>
      <c r="F17" s="4">
        <v>97</v>
      </c>
      <c r="G17" s="4">
        <f t="shared" si="0"/>
        <v>45</v>
      </c>
      <c r="H17" s="4">
        <v>3</v>
      </c>
      <c r="I17" s="4">
        <v>142</v>
      </c>
    </row>
    <row r="18" spans="1:9">
      <c r="A18" s="2">
        <v>17</v>
      </c>
      <c r="B18" s="14" t="s">
        <v>84</v>
      </c>
      <c r="C18" s="14" t="s">
        <v>312</v>
      </c>
      <c r="D18" s="4" t="s">
        <v>26</v>
      </c>
      <c r="E18" s="4" t="s">
        <v>345</v>
      </c>
      <c r="F18" s="4">
        <v>100</v>
      </c>
      <c r="G18" s="4">
        <f t="shared" si="0"/>
        <v>42</v>
      </c>
      <c r="H18" s="4">
        <v>7</v>
      </c>
      <c r="I18" s="4">
        <v>142</v>
      </c>
    </row>
    <row r="19" spans="1:9">
      <c r="A19" s="2">
        <v>18</v>
      </c>
      <c r="B19" s="15" t="s">
        <v>399</v>
      </c>
      <c r="C19" s="15" t="s">
        <v>400</v>
      </c>
      <c r="D19" s="4" t="s">
        <v>27</v>
      </c>
      <c r="E19" s="4" t="s">
        <v>152</v>
      </c>
      <c r="F19" s="4">
        <v>108</v>
      </c>
      <c r="G19" s="4">
        <f t="shared" si="0"/>
        <v>34</v>
      </c>
      <c r="H19" s="4">
        <v>5</v>
      </c>
      <c r="I19" s="4">
        <v>142</v>
      </c>
    </row>
    <row r="20" spans="1:9">
      <c r="A20" s="2">
        <v>19</v>
      </c>
      <c r="B20" s="15" t="s">
        <v>284</v>
      </c>
      <c r="C20" s="15" t="s">
        <v>285</v>
      </c>
      <c r="D20" s="4" t="s">
        <v>27</v>
      </c>
      <c r="E20" s="4" t="s">
        <v>293</v>
      </c>
      <c r="F20" s="4">
        <v>96</v>
      </c>
      <c r="G20" s="4">
        <f t="shared" si="0"/>
        <v>42</v>
      </c>
      <c r="H20" s="4">
        <v>8</v>
      </c>
      <c r="I20" s="4">
        <v>138</v>
      </c>
    </row>
    <row r="21" spans="1:9">
      <c r="A21" s="2">
        <v>20</v>
      </c>
      <c r="B21" s="15" t="s">
        <v>404</v>
      </c>
      <c r="C21" s="15" t="s">
        <v>143</v>
      </c>
      <c r="D21" s="4" t="s">
        <v>27</v>
      </c>
      <c r="E21" s="4" t="s">
        <v>151</v>
      </c>
      <c r="F21" s="4">
        <v>102</v>
      </c>
      <c r="G21" s="4">
        <f t="shared" si="0"/>
        <v>36</v>
      </c>
      <c r="H21" s="4">
        <v>6</v>
      </c>
      <c r="I21" s="4">
        <v>138</v>
      </c>
    </row>
    <row r="22" spans="1:9">
      <c r="A22" s="2">
        <v>21</v>
      </c>
      <c r="B22" s="15" t="s">
        <v>280</v>
      </c>
      <c r="C22" s="15" t="s">
        <v>281</v>
      </c>
      <c r="D22" s="4" t="s">
        <v>27</v>
      </c>
      <c r="E22" s="4" t="s">
        <v>293</v>
      </c>
      <c r="F22" s="4">
        <v>103</v>
      </c>
      <c r="G22" s="4">
        <f t="shared" si="0"/>
        <v>35</v>
      </c>
      <c r="H22" s="4">
        <v>8</v>
      </c>
      <c r="I22" s="4">
        <v>138</v>
      </c>
    </row>
    <row r="23" spans="1:9">
      <c r="A23" s="2">
        <v>22</v>
      </c>
      <c r="B23" s="15" t="s">
        <v>122</v>
      </c>
      <c r="C23" s="15" t="s">
        <v>431</v>
      </c>
      <c r="D23" s="4" t="s">
        <v>27</v>
      </c>
      <c r="E23" s="4" t="s">
        <v>437</v>
      </c>
      <c r="F23" s="4">
        <v>102</v>
      </c>
      <c r="G23" s="4">
        <f t="shared" si="0"/>
        <v>35</v>
      </c>
      <c r="H23" s="4">
        <v>6</v>
      </c>
      <c r="I23" s="4">
        <v>137</v>
      </c>
    </row>
    <row r="24" spans="1:9">
      <c r="A24" s="2">
        <v>23</v>
      </c>
      <c r="B24" s="15" t="s">
        <v>403</v>
      </c>
      <c r="C24" s="15" t="s">
        <v>118</v>
      </c>
      <c r="D24" s="4" t="s">
        <v>27</v>
      </c>
      <c r="E24" s="4" t="s">
        <v>151</v>
      </c>
      <c r="F24" s="4">
        <v>92</v>
      </c>
      <c r="G24" s="4">
        <f t="shared" si="0"/>
        <v>44</v>
      </c>
      <c r="H24" s="4">
        <v>4</v>
      </c>
      <c r="I24" s="4">
        <v>136</v>
      </c>
    </row>
    <row r="25" spans="1:9">
      <c r="A25" s="2">
        <v>24</v>
      </c>
      <c r="B25" s="15" t="s">
        <v>12</v>
      </c>
      <c r="C25" s="15" t="s">
        <v>378</v>
      </c>
      <c r="D25" s="4" t="s">
        <v>27</v>
      </c>
      <c r="E25" s="4" t="s">
        <v>394</v>
      </c>
      <c r="F25" s="4">
        <v>92</v>
      </c>
      <c r="G25" s="4">
        <f t="shared" si="0"/>
        <v>43</v>
      </c>
      <c r="H25" s="4">
        <v>5</v>
      </c>
      <c r="I25" s="4">
        <v>135</v>
      </c>
    </row>
    <row r="26" spans="1:9">
      <c r="A26" s="2">
        <v>25</v>
      </c>
      <c r="B26" s="15" t="s">
        <v>10</v>
      </c>
      <c r="C26" s="15" t="s">
        <v>269</v>
      </c>
      <c r="D26" s="4" t="s">
        <v>27</v>
      </c>
      <c r="E26" s="4" t="s">
        <v>293</v>
      </c>
      <c r="F26" s="4">
        <v>93</v>
      </c>
      <c r="G26" s="4">
        <f t="shared" si="0"/>
        <v>42</v>
      </c>
      <c r="H26" s="4">
        <v>6</v>
      </c>
      <c r="I26" s="4">
        <v>135</v>
      </c>
    </row>
    <row r="27" spans="1:9">
      <c r="A27" s="2">
        <v>26</v>
      </c>
      <c r="B27" s="16" t="s">
        <v>48</v>
      </c>
      <c r="C27" s="16" t="s">
        <v>49</v>
      </c>
      <c r="D27" s="4" t="s">
        <v>26</v>
      </c>
      <c r="E27" s="4" t="s">
        <v>437</v>
      </c>
      <c r="F27" s="4">
        <v>93</v>
      </c>
      <c r="G27" s="4">
        <f t="shared" si="0"/>
        <v>41</v>
      </c>
      <c r="H27" s="4">
        <v>6</v>
      </c>
      <c r="I27" s="4">
        <v>134</v>
      </c>
    </row>
    <row r="28" spans="1:9">
      <c r="A28" s="2">
        <v>27</v>
      </c>
      <c r="B28" s="14" t="s">
        <v>318</v>
      </c>
      <c r="C28" s="14" t="s">
        <v>57</v>
      </c>
      <c r="D28" s="4" t="s">
        <v>26</v>
      </c>
      <c r="E28" s="4" t="s">
        <v>345</v>
      </c>
      <c r="F28" s="4">
        <v>109</v>
      </c>
      <c r="G28" s="4">
        <f t="shared" si="0"/>
        <v>25</v>
      </c>
      <c r="H28" s="4">
        <v>8</v>
      </c>
      <c r="I28" s="4">
        <v>134</v>
      </c>
    </row>
    <row r="29" spans="1:9">
      <c r="A29" s="2">
        <v>28</v>
      </c>
      <c r="B29" s="15" t="s">
        <v>133</v>
      </c>
      <c r="C29" s="15" t="s">
        <v>140</v>
      </c>
      <c r="D29" s="4" t="s">
        <v>27</v>
      </c>
      <c r="E29" s="4" t="s">
        <v>137</v>
      </c>
      <c r="F29" s="4">
        <v>96</v>
      </c>
      <c r="G29" s="4">
        <f t="shared" si="0"/>
        <v>36</v>
      </c>
      <c r="H29" s="4">
        <v>9</v>
      </c>
      <c r="I29" s="4">
        <v>132</v>
      </c>
    </row>
    <row r="30" spans="1:9">
      <c r="A30" s="2">
        <v>29</v>
      </c>
      <c r="B30" s="14" t="s">
        <v>313</v>
      </c>
      <c r="C30" s="14" t="s">
        <v>314</v>
      </c>
      <c r="D30" s="4" t="s">
        <v>26</v>
      </c>
      <c r="E30" s="4" t="s">
        <v>345</v>
      </c>
      <c r="F30" s="4">
        <v>97</v>
      </c>
      <c r="G30" s="4">
        <f t="shared" si="0"/>
        <v>35</v>
      </c>
      <c r="H30" s="4">
        <v>7</v>
      </c>
      <c r="I30" s="4">
        <v>132</v>
      </c>
    </row>
    <row r="31" spans="1:9">
      <c r="A31" s="2">
        <v>30</v>
      </c>
      <c r="B31" s="4" t="s">
        <v>337</v>
      </c>
      <c r="C31" s="4" t="s">
        <v>93</v>
      </c>
      <c r="D31" s="4" t="s">
        <v>27</v>
      </c>
      <c r="E31" s="4" t="s">
        <v>345</v>
      </c>
      <c r="F31" s="4">
        <v>97</v>
      </c>
      <c r="G31" s="4">
        <f t="shared" si="0"/>
        <v>35</v>
      </c>
      <c r="H31" s="4">
        <v>7</v>
      </c>
      <c r="I31" s="4">
        <v>132</v>
      </c>
    </row>
    <row r="32" spans="1:9">
      <c r="A32" s="2">
        <v>31</v>
      </c>
      <c r="B32" s="16" t="s">
        <v>3</v>
      </c>
      <c r="C32" s="16" t="s">
        <v>387</v>
      </c>
      <c r="D32" s="4" t="s">
        <v>26</v>
      </c>
      <c r="E32" s="4" t="s">
        <v>394</v>
      </c>
      <c r="F32" s="4">
        <v>106</v>
      </c>
      <c r="G32" s="4">
        <f t="shared" si="0"/>
        <v>26</v>
      </c>
      <c r="H32" s="4">
        <v>8</v>
      </c>
      <c r="I32" s="4">
        <v>132</v>
      </c>
    </row>
    <row r="33" spans="1:9">
      <c r="A33" s="2">
        <v>32</v>
      </c>
      <c r="B33" s="4" t="s">
        <v>72</v>
      </c>
      <c r="C33" s="4" t="s">
        <v>70</v>
      </c>
      <c r="D33" s="4" t="s">
        <v>27</v>
      </c>
      <c r="E33" s="4" t="s">
        <v>81</v>
      </c>
      <c r="F33" s="4">
        <v>97</v>
      </c>
      <c r="G33" s="4">
        <f t="shared" si="0"/>
        <v>34</v>
      </c>
      <c r="H33" s="4">
        <v>7</v>
      </c>
      <c r="I33" s="4">
        <v>131</v>
      </c>
    </row>
    <row r="34" spans="1:9">
      <c r="A34" s="2">
        <v>33</v>
      </c>
      <c r="B34" s="15" t="s">
        <v>68</v>
      </c>
      <c r="C34" s="15" t="s">
        <v>420</v>
      </c>
      <c r="D34" s="4" t="s">
        <v>27</v>
      </c>
      <c r="E34" s="4" t="s">
        <v>156</v>
      </c>
      <c r="F34" s="4">
        <v>106</v>
      </c>
      <c r="G34" s="4">
        <f t="shared" ref="G34:G65" si="1">I34-F34</f>
        <v>25</v>
      </c>
      <c r="H34" s="4">
        <v>9</v>
      </c>
      <c r="I34" s="4">
        <v>131</v>
      </c>
    </row>
    <row r="35" spans="1:9">
      <c r="A35" s="2">
        <v>34</v>
      </c>
      <c r="B35" s="15" t="s">
        <v>38</v>
      </c>
      <c r="C35" s="15" t="s">
        <v>272</v>
      </c>
      <c r="D35" s="4" t="s">
        <v>27</v>
      </c>
      <c r="E35" s="4" t="s">
        <v>293</v>
      </c>
      <c r="F35" s="4">
        <v>87</v>
      </c>
      <c r="G35" s="4">
        <f t="shared" si="1"/>
        <v>43</v>
      </c>
      <c r="H35" s="4">
        <v>11</v>
      </c>
      <c r="I35" s="4">
        <v>130</v>
      </c>
    </row>
    <row r="36" spans="1:9">
      <c r="A36" s="2">
        <v>35</v>
      </c>
      <c r="B36" s="4" t="s">
        <v>334</v>
      </c>
      <c r="C36" s="4" t="s">
        <v>335</v>
      </c>
      <c r="D36" s="4" t="s">
        <v>27</v>
      </c>
      <c r="E36" s="4" t="s">
        <v>345</v>
      </c>
      <c r="F36" s="4">
        <v>104</v>
      </c>
      <c r="G36" s="4">
        <f t="shared" si="1"/>
        <v>26</v>
      </c>
      <c r="H36" s="4">
        <v>8</v>
      </c>
      <c r="I36" s="4">
        <v>130</v>
      </c>
    </row>
    <row r="37" spans="1:9">
      <c r="A37" s="2">
        <v>36</v>
      </c>
      <c r="B37" s="16" t="s">
        <v>51</v>
      </c>
      <c r="C37" s="16" t="s">
        <v>52</v>
      </c>
      <c r="D37" s="4" t="s">
        <v>26</v>
      </c>
      <c r="E37" s="4" t="s">
        <v>437</v>
      </c>
      <c r="F37" s="4">
        <v>95</v>
      </c>
      <c r="G37" s="4">
        <f t="shared" si="1"/>
        <v>34</v>
      </c>
      <c r="H37" s="4">
        <v>7</v>
      </c>
      <c r="I37" s="4">
        <v>129</v>
      </c>
    </row>
    <row r="38" spans="1:9">
      <c r="A38" s="2">
        <v>37</v>
      </c>
      <c r="B38" s="16" t="s">
        <v>83</v>
      </c>
      <c r="C38" s="16" t="s">
        <v>96</v>
      </c>
      <c r="D38" s="4" t="s">
        <v>26</v>
      </c>
      <c r="E38" s="4" t="s">
        <v>129</v>
      </c>
      <c r="F38" s="4">
        <v>95</v>
      </c>
      <c r="G38" s="4">
        <f t="shared" si="1"/>
        <v>33</v>
      </c>
      <c r="H38" s="4">
        <v>4</v>
      </c>
      <c r="I38" s="4">
        <v>128</v>
      </c>
    </row>
    <row r="39" spans="1:9">
      <c r="A39" s="2">
        <v>38</v>
      </c>
      <c r="B39" s="4" t="s">
        <v>339</v>
      </c>
      <c r="C39" s="4" t="s">
        <v>340</v>
      </c>
      <c r="D39" s="4" t="s">
        <v>27</v>
      </c>
      <c r="E39" s="4" t="s">
        <v>345</v>
      </c>
      <c r="F39" s="4">
        <v>95</v>
      </c>
      <c r="G39" s="4">
        <f t="shared" si="1"/>
        <v>33</v>
      </c>
      <c r="H39" s="4">
        <v>9</v>
      </c>
      <c r="I39" s="4">
        <v>128</v>
      </c>
    </row>
    <row r="40" spans="1:9">
      <c r="A40" s="2">
        <v>39</v>
      </c>
      <c r="B40" s="15" t="s">
        <v>386</v>
      </c>
      <c r="C40" s="15" t="s">
        <v>387</v>
      </c>
      <c r="D40" s="4" t="s">
        <v>27</v>
      </c>
      <c r="E40" s="4" t="s">
        <v>394</v>
      </c>
      <c r="F40" s="4">
        <v>96</v>
      </c>
      <c r="G40" s="4">
        <f t="shared" si="1"/>
        <v>32</v>
      </c>
      <c r="H40" s="4">
        <v>8</v>
      </c>
      <c r="I40" s="4">
        <v>128</v>
      </c>
    </row>
    <row r="41" spans="1:9">
      <c r="A41" s="2">
        <v>40</v>
      </c>
      <c r="B41" s="4" t="s">
        <v>330</v>
      </c>
      <c r="C41" s="4" t="s">
        <v>93</v>
      </c>
      <c r="D41" s="4" t="s">
        <v>27</v>
      </c>
      <c r="E41" s="4" t="s">
        <v>345</v>
      </c>
      <c r="F41" s="4">
        <v>98</v>
      </c>
      <c r="G41" s="4">
        <f t="shared" si="1"/>
        <v>30</v>
      </c>
      <c r="H41" s="4">
        <v>3</v>
      </c>
      <c r="I41" s="4">
        <v>128</v>
      </c>
    </row>
    <row r="42" spans="1:9">
      <c r="A42" s="2">
        <v>41</v>
      </c>
      <c r="B42" s="16" t="s">
        <v>351</v>
      </c>
      <c r="C42" s="17" t="s">
        <v>352</v>
      </c>
      <c r="D42" s="4" t="s">
        <v>26</v>
      </c>
      <c r="E42" s="4" t="s">
        <v>137</v>
      </c>
      <c r="F42" s="4">
        <v>82</v>
      </c>
      <c r="G42" s="4">
        <f t="shared" si="1"/>
        <v>43</v>
      </c>
      <c r="H42" s="4">
        <v>7</v>
      </c>
      <c r="I42" s="4">
        <v>125</v>
      </c>
    </row>
    <row r="43" spans="1:9">
      <c r="A43" s="2">
        <v>42</v>
      </c>
      <c r="B43" s="4" t="s">
        <v>55</v>
      </c>
      <c r="C43" s="4" t="s">
        <v>328</v>
      </c>
      <c r="D43" s="4" t="s">
        <v>27</v>
      </c>
      <c r="E43" s="4" t="s">
        <v>345</v>
      </c>
      <c r="F43" s="4">
        <v>99</v>
      </c>
      <c r="G43" s="4">
        <f t="shared" si="1"/>
        <v>26</v>
      </c>
      <c r="H43" s="4">
        <v>13</v>
      </c>
      <c r="I43" s="4">
        <v>125</v>
      </c>
    </row>
    <row r="44" spans="1:9">
      <c r="A44" s="2">
        <v>43</v>
      </c>
      <c r="B44" s="16" t="s">
        <v>414</v>
      </c>
      <c r="C44" s="16" t="s">
        <v>148</v>
      </c>
      <c r="D44" s="4" t="s">
        <v>26</v>
      </c>
      <c r="E44" s="4" t="s">
        <v>151</v>
      </c>
      <c r="F44" s="4">
        <v>95</v>
      </c>
      <c r="G44" s="4">
        <f t="shared" si="1"/>
        <v>29</v>
      </c>
      <c r="H44" s="4">
        <v>10</v>
      </c>
      <c r="I44" s="4">
        <v>124</v>
      </c>
    </row>
    <row r="45" spans="1:9">
      <c r="A45" s="2">
        <v>44</v>
      </c>
      <c r="B45" s="16" t="s">
        <v>101</v>
      </c>
      <c r="C45" s="16" t="s">
        <v>102</v>
      </c>
      <c r="D45" s="4" t="s">
        <v>26</v>
      </c>
      <c r="E45" s="4" t="s">
        <v>129</v>
      </c>
      <c r="F45" s="4">
        <v>88</v>
      </c>
      <c r="G45" s="4">
        <f t="shared" si="1"/>
        <v>35</v>
      </c>
      <c r="H45" s="4">
        <v>6</v>
      </c>
      <c r="I45" s="4">
        <v>123</v>
      </c>
    </row>
    <row r="46" spans="1:9">
      <c r="A46" s="2">
        <v>45</v>
      </c>
      <c r="B46" s="4" t="s">
        <v>73</v>
      </c>
      <c r="C46" s="4" t="s">
        <v>301</v>
      </c>
      <c r="D46" s="4" t="s">
        <v>27</v>
      </c>
      <c r="E46" s="4" t="s">
        <v>311</v>
      </c>
      <c r="F46" s="4">
        <v>93</v>
      </c>
      <c r="G46" s="4">
        <f t="shared" si="1"/>
        <v>30</v>
      </c>
      <c r="H46" s="4">
        <v>9</v>
      </c>
      <c r="I46" s="4">
        <v>123</v>
      </c>
    </row>
    <row r="47" spans="1:9">
      <c r="A47" s="2">
        <v>46</v>
      </c>
      <c r="B47" s="14" t="s">
        <v>82</v>
      </c>
      <c r="C47" s="14" t="s">
        <v>324</v>
      </c>
      <c r="D47" s="4" t="s">
        <v>26</v>
      </c>
      <c r="E47" s="4" t="s">
        <v>345</v>
      </c>
      <c r="F47" s="4">
        <v>97</v>
      </c>
      <c r="G47" s="4">
        <f t="shared" si="1"/>
        <v>26</v>
      </c>
      <c r="H47" s="4">
        <v>10</v>
      </c>
      <c r="I47" s="4">
        <v>123</v>
      </c>
    </row>
    <row r="48" spans="1:9">
      <c r="A48" s="2">
        <v>47</v>
      </c>
      <c r="B48" s="15" t="s">
        <v>133</v>
      </c>
      <c r="C48" s="15" t="s">
        <v>139</v>
      </c>
      <c r="D48" s="4" t="s">
        <v>27</v>
      </c>
      <c r="E48" s="4" t="s">
        <v>137</v>
      </c>
      <c r="F48" s="4">
        <v>87</v>
      </c>
      <c r="G48" s="4">
        <f t="shared" si="1"/>
        <v>35</v>
      </c>
      <c r="H48" s="4">
        <v>10</v>
      </c>
      <c r="I48" s="4">
        <v>122</v>
      </c>
    </row>
    <row r="49" spans="1:9">
      <c r="A49" s="2">
        <v>48</v>
      </c>
      <c r="B49" s="14" t="s">
        <v>346</v>
      </c>
      <c r="C49" s="14" t="s">
        <v>347</v>
      </c>
      <c r="D49" s="4" t="s">
        <v>26</v>
      </c>
      <c r="E49" s="4" t="s">
        <v>81</v>
      </c>
      <c r="F49" s="4">
        <v>96</v>
      </c>
      <c r="G49" s="4">
        <f t="shared" si="1"/>
        <v>26</v>
      </c>
      <c r="H49" s="4">
        <v>11</v>
      </c>
      <c r="I49" s="4">
        <v>122</v>
      </c>
    </row>
    <row r="50" spans="1:9">
      <c r="A50" s="2">
        <v>49</v>
      </c>
      <c r="B50" s="4" t="s">
        <v>79</v>
      </c>
      <c r="C50" s="4" t="s">
        <v>80</v>
      </c>
      <c r="D50" s="4" t="s">
        <v>27</v>
      </c>
      <c r="E50" s="4" t="s">
        <v>81</v>
      </c>
      <c r="F50" s="4">
        <v>96</v>
      </c>
      <c r="G50" s="4">
        <f t="shared" si="1"/>
        <v>26</v>
      </c>
      <c r="H50" s="4">
        <v>11</v>
      </c>
      <c r="I50" s="4">
        <v>122</v>
      </c>
    </row>
    <row r="51" spans="1:9">
      <c r="A51" s="2">
        <v>50</v>
      </c>
      <c r="B51" s="15" t="s">
        <v>62</v>
      </c>
      <c r="C51" s="15" t="s">
        <v>150</v>
      </c>
      <c r="D51" s="4" t="s">
        <v>27</v>
      </c>
      <c r="E51" s="4" t="s">
        <v>151</v>
      </c>
      <c r="F51" s="4">
        <v>90</v>
      </c>
      <c r="G51" s="4">
        <f t="shared" si="1"/>
        <v>31</v>
      </c>
      <c r="H51" s="4">
        <v>8</v>
      </c>
      <c r="I51" s="4">
        <v>121</v>
      </c>
    </row>
    <row r="52" spans="1:9">
      <c r="A52" s="2">
        <v>51</v>
      </c>
      <c r="B52" s="16" t="s">
        <v>397</v>
      </c>
      <c r="C52" s="16" t="s">
        <v>398</v>
      </c>
      <c r="D52" s="4" t="s">
        <v>26</v>
      </c>
      <c r="E52" s="4" t="s">
        <v>152</v>
      </c>
      <c r="F52" s="4">
        <v>89</v>
      </c>
      <c r="G52" s="4">
        <f t="shared" si="1"/>
        <v>31</v>
      </c>
      <c r="H52" s="4">
        <v>7</v>
      </c>
      <c r="I52" s="4">
        <v>120</v>
      </c>
    </row>
    <row r="53" spans="1:9">
      <c r="A53" s="2">
        <v>52</v>
      </c>
      <c r="B53" s="15" t="s">
        <v>34</v>
      </c>
      <c r="C53" s="15" t="s">
        <v>273</v>
      </c>
      <c r="D53" s="4" t="s">
        <v>27</v>
      </c>
      <c r="E53" s="4" t="s">
        <v>293</v>
      </c>
      <c r="F53" s="4">
        <v>95</v>
      </c>
      <c r="G53" s="4">
        <f t="shared" si="1"/>
        <v>25</v>
      </c>
      <c r="H53" s="4">
        <v>10</v>
      </c>
      <c r="I53" s="4">
        <v>120</v>
      </c>
    </row>
    <row r="54" spans="1:9">
      <c r="A54" s="2">
        <v>53</v>
      </c>
      <c r="B54" s="15" t="s">
        <v>390</v>
      </c>
      <c r="C54" s="15" t="s">
        <v>389</v>
      </c>
      <c r="D54" s="4" t="s">
        <v>27</v>
      </c>
      <c r="E54" s="4" t="s">
        <v>394</v>
      </c>
      <c r="F54" s="4">
        <v>93</v>
      </c>
      <c r="G54" s="4">
        <f t="shared" si="1"/>
        <v>26</v>
      </c>
      <c r="H54" s="4">
        <v>10</v>
      </c>
      <c r="I54" s="4">
        <v>119</v>
      </c>
    </row>
    <row r="55" spans="1:9">
      <c r="A55" s="2">
        <v>54</v>
      </c>
      <c r="B55" s="16" t="s">
        <v>376</v>
      </c>
      <c r="C55" s="16" t="s">
        <v>307</v>
      </c>
      <c r="D55" s="4" t="s">
        <v>26</v>
      </c>
      <c r="E55" s="4" t="s">
        <v>394</v>
      </c>
      <c r="F55" s="4">
        <v>84</v>
      </c>
      <c r="G55" s="4">
        <f t="shared" si="1"/>
        <v>34</v>
      </c>
      <c r="H55" s="4">
        <v>10</v>
      </c>
      <c r="I55" s="4">
        <v>118</v>
      </c>
    </row>
    <row r="56" spans="1:9">
      <c r="A56" s="2">
        <v>55</v>
      </c>
      <c r="B56" s="16" t="s">
        <v>61</v>
      </c>
      <c r="C56" s="17" t="s">
        <v>134</v>
      </c>
      <c r="D56" s="4" t="s">
        <v>26</v>
      </c>
      <c r="E56" s="4" t="s">
        <v>137</v>
      </c>
      <c r="F56" s="4">
        <v>84</v>
      </c>
      <c r="G56" s="4">
        <f t="shared" si="1"/>
        <v>33</v>
      </c>
      <c r="H56" s="4">
        <v>12</v>
      </c>
      <c r="I56" s="4">
        <v>117</v>
      </c>
    </row>
    <row r="57" spans="1:9">
      <c r="A57" s="2">
        <v>56</v>
      </c>
      <c r="B57" s="16" t="s">
        <v>113</v>
      </c>
      <c r="C57" s="16" t="s">
        <v>114</v>
      </c>
      <c r="D57" s="4" t="s">
        <v>26</v>
      </c>
      <c r="E57" s="4" t="s">
        <v>129</v>
      </c>
      <c r="F57" s="4">
        <v>91</v>
      </c>
      <c r="G57" s="4">
        <f t="shared" si="1"/>
        <v>26</v>
      </c>
      <c r="H57" s="4">
        <v>13</v>
      </c>
      <c r="I57" s="4">
        <v>117</v>
      </c>
    </row>
    <row r="58" spans="1:9">
      <c r="A58" s="2">
        <v>57</v>
      </c>
      <c r="B58" s="4" t="s">
        <v>276</v>
      </c>
      <c r="C58" s="4" t="s">
        <v>331</v>
      </c>
      <c r="D58" s="4" t="s">
        <v>27</v>
      </c>
      <c r="E58" s="4" t="s">
        <v>345</v>
      </c>
      <c r="F58" s="4">
        <v>92</v>
      </c>
      <c r="G58" s="4">
        <f t="shared" si="1"/>
        <v>25</v>
      </c>
      <c r="H58" s="4">
        <v>14</v>
      </c>
      <c r="I58" s="4">
        <v>117</v>
      </c>
    </row>
    <row r="59" spans="1:9">
      <c r="A59" s="2">
        <v>58</v>
      </c>
      <c r="B59" s="14" t="s">
        <v>440</v>
      </c>
      <c r="C59" s="14" t="s">
        <v>441</v>
      </c>
      <c r="D59" s="4" t="s">
        <v>26</v>
      </c>
      <c r="E59" s="4" t="s">
        <v>81</v>
      </c>
      <c r="F59" s="4">
        <v>100</v>
      </c>
      <c r="G59" s="4">
        <f t="shared" si="1"/>
        <v>17</v>
      </c>
      <c r="H59" s="4">
        <v>14</v>
      </c>
      <c r="I59" s="4">
        <v>117</v>
      </c>
    </row>
    <row r="60" spans="1:9">
      <c r="A60" s="2">
        <v>59</v>
      </c>
      <c r="B60" s="16" t="s">
        <v>46</v>
      </c>
      <c r="C60" s="16" t="s">
        <v>47</v>
      </c>
      <c r="D60" s="4" t="s">
        <v>26</v>
      </c>
      <c r="E60" s="4" t="s">
        <v>437</v>
      </c>
      <c r="F60" s="4">
        <v>75</v>
      </c>
      <c r="G60" s="4">
        <f t="shared" si="1"/>
        <v>41</v>
      </c>
      <c r="H60" s="4">
        <v>2</v>
      </c>
      <c r="I60" s="4">
        <v>116</v>
      </c>
    </row>
    <row r="61" spans="1:9">
      <c r="A61" s="2">
        <v>60</v>
      </c>
      <c r="B61" s="16" t="s">
        <v>39</v>
      </c>
      <c r="C61" s="16" t="s">
        <v>40</v>
      </c>
      <c r="D61" s="4" t="s">
        <v>26</v>
      </c>
      <c r="E61" s="4" t="s">
        <v>437</v>
      </c>
      <c r="F61" s="4">
        <v>89</v>
      </c>
      <c r="G61" s="4">
        <f t="shared" si="1"/>
        <v>27</v>
      </c>
      <c r="H61" s="4">
        <v>11</v>
      </c>
      <c r="I61" s="4">
        <v>116</v>
      </c>
    </row>
    <row r="62" spans="1:9">
      <c r="A62" s="2">
        <v>61</v>
      </c>
      <c r="B62" s="16" t="s">
        <v>417</v>
      </c>
      <c r="C62" s="16" t="s">
        <v>134</v>
      </c>
      <c r="D62" s="4" t="s">
        <v>26</v>
      </c>
      <c r="E62" s="4" t="s">
        <v>151</v>
      </c>
      <c r="F62" s="4">
        <v>82</v>
      </c>
      <c r="G62" s="4">
        <f t="shared" si="1"/>
        <v>33</v>
      </c>
      <c r="H62" s="4">
        <v>9</v>
      </c>
      <c r="I62" s="4">
        <v>115</v>
      </c>
    </row>
    <row r="63" spans="1:9">
      <c r="A63" s="2">
        <v>62</v>
      </c>
      <c r="B63" s="15" t="s">
        <v>127</v>
      </c>
      <c r="C63" s="15" t="s">
        <v>128</v>
      </c>
      <c r="D63" s="4" t="s">
        <v>27</v>
      </c>
      <c r="E63" s="4" t="s">
        <v>129</v>
      </c>
      <c r="F63" s="4">
        <v>89</v>
      </c>
      <c r="G63" s="4">
        <f t="shared" si="1"/>
        <v>26</v>
      </c>
      <c r="H63" s="4">
        <v>11</v>
      </c>
      <c r="I63" s="4">
        <v>115</v>
      </c>
    </row>
    <row r="64" spans="1:9">
      <c r="A64" s="2">
        <v>63</v>
      </c>
      <c r="B64" s="15" t="s">
        <v>37</v>
      </c>
      <c r="C64" s="15" t="s">
        <v>439</v>
      </c>
      <c r="D64" s="4" t="s">
        <v>27</v>
      </c>
      <c r="E64" s="4" t="s">
        <v>293</v>
      </c>
      <c r="F64" s="4">
        <v>89</v>
      </c>
      <c r="G64" s="4">
        <f t="shared" si="1"/>
        <v>25</v>
      </c>
      <c r="H64" s="4">
        <v>13</v>
      </c>
      <c r="I64" s="4">
        <v>114</v>
      </c>
    </row>
    <row r="65" spans="1:9">
      <c r="A65" s="2">
        <v>64</v>
      </c>
      <c r="B65" s="15" t="s">
        <v>278</v>
      </c>
      <c r="C65" s="15" t="s">
        <v>279</v>
      </c>
      <c r="D65" s="4" t="s">
        <v>27</v>
      </c>
      <c r="E65" s="4" t="s">
        <v>293</v>
      </c>
      <c r="F65" s="4">
        <v>78</v>
      </c>
      <c r="G65" s="4">
        <f t="shared" si="1"/>
        <v>35</v>
      </c>
      <c r="H65" s="4">
        <v>5</v>
      </c>
      <c r="I65" s="4">
        <v>113</v>
      </c>
    </row>
    <row r="66" spans="1:9">
      <c r="A66" s="2">
        <v>65</v>
      </c>
      <c r="B66" s="4" t="s">
        <v>66</v>
      </c>
      <c r="C66" s="4" t="s">
        <v>67</v>
      </c>
      <c r="D66" s="4" t="s">
        <v>27</v>
      </c>
      <c r="E66" s="4" t="s">
        <v>81</v>
      </c>
      <c r="F66" s="4">
        <v>79</v>
      </c>
      <c r="G66" s="4">
        <f t="shared" ref="G66:G97" si="2">I66-F66</f>
        <v>34</v>
      </c>
      <c r="H66" s="4">
        <v>7</v>
      </c>
      <c r="I66" s="4">
        <v>113</v>
      </c>
    </row>
    <row r="67" spans="1:9">
      <c r="A67" s="2">
        <v>66</v>
      </c>
      <c r="B67" s="14" t="s">
        <v>326</v>
      </c>
      <c r="C67" s="14" t="s">
        <v>327</v>
      </c>
      <c r="D67" s="4" t="s">
        <v>26</v>
      </c>
      <c r="E67" s="4" t="s">
        <v>345</v>
      </c>
      <c r="F67" s="4">
        <v>95</v>
      </c>
      <c r="G67" s="4">
        <f t="shared" si="2"/>
        <v>18</v>
      </c>
      <c r="H67" s="4">
        <v>13</v>
      </c>
      <c r="I67" s="4">
        <v>113</v>
      </c>
    </row>
    <row r="68" spans="1:9">
      <c r="A68" s="2">
        <v>67</v>
      </c>
      <c r="B68" s="14" t="s">
        <v>308</v>
      </c>
      <c r="C68" s="14" t="s">
        <v>309</v>
      </c>
      <c r="D68" s="4" t="s">
        <v>26</v>
      </c>
      <c r="E68" s="4" t="s">
        <v>311</v>
      </c>
      <c r="F68" s="4">
        <v>81</v>
      </c>
      <c r="G68" s="4">
        <f t="shared" si="2"/>
        <v>31</v>
      </c>
      <c r="H68" s="4">
        <v>7</v>
      </c>
      <c r="I68" s="4">
        <v>112</v>
      </c>
    </row>
    <row r="69" spans="1:9">
      <c r="A69" s="2">
        <v>68</v>
      </c>
      <c r="B69" s="15" t="s">
        <v>10</v>
      </c>
      <c r="C69" s="15" t="s">
        <v>379</v>
      </c>
      <c r="D69" s="4" t="s">
        <v>27</v>
      </c>
      <c r="E69" s="4" t="s">
        <v>394</v>
      </c>
      <c r="F69" s="4">
        <v>79</v>
      </c>
      <c r="G69" s="4">
        <f t="shared" si="2"/>
        <v>31</v>
      </c>
      <c r="H69" s="4">
        <v>10</v>
      </c>
      <c r="I69" s="4">
        <v>110</v>
      </c>
    </row>
    <row r="70" spans="1:9">
      <c r="A70" s="2">
        <v>69</v>
      </c>
      <c r="B70" s="15" t="s">
        <v>132</v>
      </c>
      <c r="C70" s="15" t="s">
        <v>147</v>
      </c>
      <c r="D70" s="4" t="s">
        <v>27</v>
      </c>
      <c r="E70" s="4" t="s">
        <v>151</v>
      </c>
      <c r="F70" s="4">
        <v>74</v>
      </c>
      <c r="G70" s="4">
        <f t="shared" si="2"/>
        <v>35</v>
      </c>
      <c r="H70" s="4">
        <v>8</v>
      </c>
      <c r="I70" s="4">
        <v>109</v>
      </c>
    </row>
    <row r="71" spans="1:9">
      <c r="A71" s="2">
        <v>70</v>
      </c>
      <c r="B71" s="15" t="s">
        <v>117</v>
      </c>
      <c r="C71" s="15" t="s">
        <v>291</v>
      </c>
      <c r="D71" s="4" t="s">
        <v>27</v>
      </c>
      <c r="E71" s="4" t="s">
        <v>293</v>
      </c>
      <c r="F71" s="4">
        <v>83</v>
      </c>
      <c r="G71" s="4">
        <f t="shared" si="2"/>
        <v>26</v>
      </c>
      <c r="H71" s="4">
        <v>10</v>
      </c>
      <c r="I71" s="4">
        <v>109</v>
      </c>
    </row>
    <row r="72" spans="1:9">
      <c r="A72" s="2">
        <v>71</v>
      </c>
      <c r="B72" s="14" t="s">
        <v>63</v>
      </c>
      <c r="C72" s="14" t="s">
        <v>71</v>
      </c>
      <c r="D72" s="4" t="s">
        <v>26</v>
      </c>
      <c r="E72" s="4" t="s">
        <v>81</v>
      </c>
      <c r="F72" s="4">
        <v>92</v>
      </c>
      <c r="G72" s="4">
        <f t="shared" si="2"/>
        <v>17</v>
      </c>
      <c r="H72" s="4">
        <v>14</v>
      </c>
      <c r="I72" s="4">
        <v>109</v>
      </c>
    </row>
    <row r="73" spans="1:9">
      <c r="A73" s="2">
        <v>72</v>
      </c>
      <c r="B73" s="15" t="s">
        <v>14</v>
      </c>
      <c r="C73" s="15" t="s">
        <v>415</v>
      </c>
      <c r="D73" s="4" t="s">
        <v>27</v>
      </c>
      <c r="E73" s="4" t="s">
        <v>151</v>
      </c>
      <c r="F73" s="4">
        <v>72</v>
      </c>
      <c r="G73" s="4">
        <f t="shared" si="2"/>
        <v>36</v>
      </c>
      <c r="H73" s="4">
        <v>11</v>
      </c>
      <c r="I73" s="4">
        <v>108</v>
      </c>
    </row>
    <row r="74" spans="1:9">
      <c r="A74" s="2">
        <v>73</v>
      </c>
      <c r="B74" s="16" t="s">
        <v>82</v>
      </c>
      <c r="C74" s="16" t="s">
        <v>93</v>
      </c>
      <c r="D74" s="4" t="s">
        <v>26</v>
      </c>
      <c r="E74" s="4" t="s">
        <v>156</v>
      </c>
      <c r="F74" s="4">
        <v>72</v>
      </c>
      <c r="G74" s="4">
        <f t="shared" si="2"/>
        <v>36</v>
      </c>
      <c r="H74" s="4">
        <v>10</v>
      </c>
      <c r="I74" s="4">
        <v>108</v>
      </c>
    </row>
    <row r="75" spans="1:9">
      <c r="A75" s="2">
        <v>74</v>
      </c>
      <c r="B75" s="15" t="s">
        <v>12</v>
      </c>
      <c r="C75" s="15" t="s">
        <v>436</v>
      </c>
      <c r="D75" s="4" t="s">
        <v>27</v>
      </c>
      <c r="E75" s="4" t="s">
        <v>437</v>
      </c>
      <c r="F75" s="4">
        <v>73</v>
      </c>
      <c r="G75" s="4">
        <f t="shared" si="2"/>
        <v>35</v>
      </c>
      <c r="H75" s="4">
        <v>10</v>
      </c>
      <c r="I75" s="4">
        <v>108</v>
      </c>
    </row>
    <row r="76" spans="1:9">
      <c r="A76" s="2">
        <v>75</v>
      </c>
      <c r="B76" s="4" t="s">
        <v>37</v>
      </c>
      <c r="C76" s="4" t="s">
        <v>310</v>
      </c>
      <c r="D76" s="4" t="s">
        <v>27</v>
      </c>
      <c r="E76" s="4" t="s">
        <v>311</v>
      </c>
      <c r="F76" s="4">
        <v>75</v>
      </c>
      <c r="G76" s="4">
        <f t="shared" si="2"/>
        <v>33</v>
      </c>
      <c r="H76" s="4">
        <v>6</v>
      </c>
      <c r="I76" s="4">
        <v>108</v>
      </c>
    </row>
    <row r="77" spans="1:9">
      <c r="A77" s="2">
        <v>76</v>
      </c>
      <c r="B77" s="16" t="s">
        <v>289</v>
      </c>
      <c r="C77" s="16" t="s">
        <v>290</v>
      </c>
      <c r="D77" s="4" t="s">
        <v>26</v>
      </c>
      <c r="E77" s="4" t="s">
        <v>293</v>
      </c>
      <c r="F77" s="4">
        <v>76</v>
      </c>
      <c r="G77" s="4">
        <f t="shared" si="2"/>
        <v>32</v>
      </c>
      <c r="H77" s="4">
        <v>8</v>
      </c>
      <c r="I77" s="4">
        <v>108</v>
      </c>
    </row>
    <row r="78" spans="1:9">
      <c r="A78" s="2">
        <v>77</v>
      </c>
      <c r="B78" s="16" t="s">
        <v>42</v>
      </c>
      <c r="C78" s="16" t="s">
        <v>43</v>
      </c>
      <c r="D78" s="4" t="s">
        <v>26</v>
      </c>
      <c r="E78" s="4" t="s">
        <v>437</v>
      </c>
      <c r="F78" s="4">
        <v>83</v>
      </c>
      <c r="G78" s="4">
        <f t="shared" si="2"/>
        <v>25</v>
      </c>
      <c r="H78" s="4">
        <v>12</v>
      </c>
      <c r="I78" s="4">
        <v>108</v>
      </c>
    </row>
    <row r="79" spans="1:9">
      <c r="A79" s="2">
        <v>78</v>
      </c>
      <c r="B79" s="4" t="s">
        <v>336</v>
      </c>
      <c r="C79" s="4" t="s">
        <v>321</v>
      </c>
      <c r="D79" s="4" t="s">
        <v>27</v>
      </c>
      <c r="E79" s="4" t="s">
        <v>345</v>
      </c>
      <c r="F79" s="4">
        <v>73</v>
      </c>
      <c r="G79" s="4">
        <f t="shared" si="2"/>
        <v>34</v>
      </c>
      <c r="H79" s="4">
        <v>9</v>
      </c>
      <c r="I79" s="4">
        <v>107</v>
      </c>
    </row>
    <row r="80" spans="1:9">
      <c r="A80" s="2">
        <v>79</v>
      </c>
      <c r="B80" s="16" t="s">
        <v>54</v>
      </c>
      <c r="C80" s="16" t="s">
        <v>53</v>
      </c>
      <c r="D80" s="4" t="s">
        <v>26</v>
      </c>
      <c r="E80" s="4" t="s">
        <v>437</v>
      </c>
      <c r="F80" s="4">
        <v>80</v>
      </c>
      <c r="G80" s="4">
        <f t="shared" si="2"/>
        <v>27</v>
      </c>
      <c r="H80" s="4">
        <v>9</v>
      </c>
      <c r="I80" s="4">
        <v>107</v>
      </c>
    </row>
    <row r="81" spans="1:9">
      <c r="A81" s="2">
        <v>80</v>
      </c>
      <c r="B81" s="14" t="s">
        <v>325</v>
      </c>
      <c r="C81" s="14" t="s">
        <v>314</v>
      </c>
      <c r="D81" s="4" t="s">
        <v>26</v>
      </c>
      <c r="E81" s="4" t="s">
        <v>345</v>
      </c>
      <c r="F81" s="4">
        <v>90</v>
      </c>
      <c r="G81" s="4">
        <f t="shared" si="2"/>
        <v>17</v>
      </c>
      <c r="H81" s="4">
        <v>11</v>
      </c>
      <c r="I81" s="4">
        <v>107</v>
      </c>
    </row>
    <row r="82" spans="1:9">
      <c r="A82" s="2">
        <v>81</v>
      </c>
      <c r="B82" s="15" t="s">
        <v>432</v>
      </c>
      <c r="C82" s="15" t="s">
        <v>433</v>
      </c>
      <c r="D82" s="4" t="s">
        <v>27</v>
      </c>
      <c r="E82" s="4" t="s">
        <v>437</v>
      </c>
      <c r="F82" s="4">
        <v>71</v>
      </c>
      <c r="G82" s="4">
        <f t="shared" si="2"/>
        <v>35</v>
      </c>
      <c r="H82" s="4">
        <v>10</v>
      </c>
      <c r="I82" s="4">
        <v>106</v>
      </c>
    </row>
    <row r="83" spans="1:9">
      <c r="A83" s="2">
        <v>82</v>
      </c>
      <c r="B83" s="15" t="s">
        <v>35</v>
      </c>
      <c r="C83" s="15" t="s">
        <v>138</v>
      </c>
      <c r="D83" s="4" t="s">
        <v>27</v>
      </c>
      <c r="E83" s="4" t="s">
        <v>137</v>
      </c>
      <c r="F83" s="4">
        <v>88</v>
      </c>
      <c r="G83" s="4">
        <f t="shared" si="2"/>
        <v>18</v>
      </c>
      <c r="H83" s="4">
        <v>14</v>
      </c>
      <c r="I83" s="4">
        <v>106</v>
      </c>
    </row>
    <row r="84" spans="1:9">
      <c r="A84" s="2">
        <v>83</v>
      </c>
      <c r="B84" s="15" t="s">
        <v>85</v>
      </c>
      <c r="C84" s="15" t="s">
        <v>119</v>
      </c>
      <c r="D84" s="4" t="s">
        <v>27</v>
      </c>
      <c r="E84" s="4" t="s">
        <v>129</v>
      </c>
      <c r="F84" s="4">
        <v>74</v>
      </c>
      <c r="G84" s="4">
        <f t="shared" si="2"/>
        <v>31</v>
      </c>
      <c r="H84" s="4">
        <v>10</v>
      </c>
      <c r="I84" s="4">
        <v>105</v>
      </c>
    </row>
    <row r="85" spans="1:9">
      <c r="A85" s="2">
        <v>84</v>
      </c>
      <c r="B85" s="16" t="s">
        <v>374</v>
      </c>
      <c r="C85" s="16" t="s">
        <v>375</v>
      </c>
      <c r="D85" s="4" t="s">
        <v>26</v>
      </c>
      <c r="E85" s="4" t="s">
        <v>137</v>
      </c>
      <c r="F85" s="4">
        <v>79</v>
      </c>
      <c r="G85" s="4">
        <f t="shared" si="2"/>
        <v>25</v>
      </c>
      <c r="H85" s="4">
        <v>14</v>
      </c>
      <c r="I85" s="4">
        <v>104</v>
      </c>
    </row>
    <row r="86" spans="1:9">
      <c r="A86" s="2">
        <v>85</v>
      </c>
      <c r="B86" s="16" t="s">
        <v>109</v>
      </c>
      <c r="C86" s="16" t="s">
        <v>110</v>
      </c>
      <c r="D86" s="4" t="s">
        <v>26</v>
      </c>
      <c r="E86" s="4" t="s">
        <v>129</v>
      </c>
      <c r="F86" s="4">
        <v>71</v>
      </c>
      <c r="G86" s="4">
        <f t="shared" si="2"/>
        <v>32</v>
      </c>
      <c r="H86" s="4">
        <v>10</v>
      </c>
      <c r="I86" s="4">
        <v>103</v>
      </c>
    </row>
    <row r="87" spans="1:9">
      <c r="A87" s="2">
        <v>86</v>
      </c>
      <c r="B87" s="4" t="s">
        <v>62</v>
      </c>
      <c r="C87" s="4" t="s">
        <v>304</v>
      </c>
      <c r="D87" s="4" t="s">
        <v>27</v>
      </c>
      <c r="E87" s="4" t="s">
        <v>311</v>
      </c>
      <c r="F87" s="4">
        <v>76</v>
      </c>
      <c r="G87" s="4">
        <f t="shared" si="2"/>
        <v>27</v>
      </c>
      <c r="H87" s="4">
        <v>12</v>
      </c>
      <c r="I87" s="4">
        <v>103</v>
      </c>
    </row>
    <row r="88" spans="1:9">
      <c r="A88" s="2">
        <v>87</v>
      </c>
      <c r="B88" s="16" t="s">
        <v>124</v>
      </c>
      <c r="C88" s="16" t="s">
        <v>125</v>
      </c>
      <c r="D88" s="4" t="s">
        <v>26</v>
      </c>
      <c r="E88" s="4" t="s">
        <v>129</v>
      </c>
      <c r="F88" s="4">
        <v>79</v>
      </c>
      <c r="G88" s="4">
        <f t="shared" si="2"/>
        <v>24</v>
      </c>
      <c r="H88" s="4">
        <v>12</v>
      </c>
      <c r="I88" s="4">
        <v>103</v>
      </c>
    </row>
    <row r="89" spans="1:9">
      <c r="A89" s="2">
        <v>88</v>
      </c>
      <c r="B89" s="16" t="s">
        <v>145</v>
      </c>
      <c r="C89" s="16" t="s">
        <v>150</v>
      </c>
      <c r="D89" s="4" t="s">
        <v>26</v>
      </c>
      <c r="E89" s="4" t="s">
        <v>151</v>
      </c>
      <c r="F89" s="4">
        <v>79</v>
      </c>
      <c r="G89" s="4">
        <f t="shared" si="2"/>
        <v>24</v>
      </c>
      <c r="H89" s="4">
        <v>11</v>
      </c>
      <c r="I89" s="4">
        <v>103</v>
      </c>
    </row>
    <row r="90" spans="1:9">
      <c r="A90" s="2">
        <v>89</v>
      </c>
      <c r="B90" s="15" t="s">
        <v>122</v>
      </c>
      <c r="C90" s="15" t="s">
        <v>123</v>
      </c>
      <c r="D90" s="4" t="s">
        <v>27</v>
      </c>
      <c r="E90" s="4" t="s">
        <v>129</v>
      </c>
      <c r="F90" s="4">
        <v>75</v>
      </c>
      <c r="G90" s="4">
        <f t="shared" si="2"/>
        <v>27</v>
      </c>
      <c r="H90" s="4">
        <v>13</v>
      </c>
      <c r="I90" s="4">
        <v>102</v>
      </c>
    </row>
    <row r="91" spans="1:9">
      <c r="A91" s="2">
        <v>90</v>
      </c>
      <c r="B91" s="15" t="s">
        <v>34</v>
      </c>
      <c r="C91" s="15" t="s">
        <v>301</v>
      </c>
      <c r="D91" s="4" t="s">
        <v>27</v>
      </c>
      <c r="E91" s="4" t="s">
        <v>156</v>
      </c>
      <c r="F91" s="4">
        <v>84</v>
      </c>
      <c r="G91" s="4">
        <f t="shared" si="2"/>
        <v>18</v>
      </c>
      <c r="H91" s="4">
        <v>13</v>
      </c>
      <c r="I91" s="4">
        <v>102</v>
      </c>
    </row>
    <row r="92" spans="1:9">
      <c r="A92" s="2">
        <v>91</v>
      </c>
      <c r="B92" s="16" t="s">
        <v>83</v>
      </c>
      <c r="C92" s="16" t="s">
        <v>141</v>
      </c>
      <c r="D92" s="4" t="s">
        <v>26</v>
      </c>
      <c r="E92" s="4" t="s">
        <v>151</v>
      </c>
      <c r="F92" s="4">
        <v>74</v>
      </c>
      <c r="G92" s="4">
        <f t="shared" si="2"/>
        <v>26</v>
      </c>
      <c r="H92" s="4">
        <v>12</v>
      </c>
      <c r="I92" s="4">
        <v>100</v>
      </c>
    </row>
    <row r="93" spans="1:9">
      <c r="A93" s="2">
        <v>92</v>
      </c>
      <c r="B93" s="16" t="s">
        <v>376</v>
      </c>
      <c r="C93" s="16" t="s">
        <v>131</v>
      </c>
      <c r="D93" s="4" t="s">
        <v>26</v>
      </c>
      <c r="E93" s="4" t="s">
        <v>151</v>
      </c>
      <c r="F93" s="4">
        <v>75</v>
      </c>
      <c r="G93" s="4">
        <f t="shared" si="2"/>
        <v>25</v>
      </c>
      <c r="H93" s="4">
        <v>13</v>
      </c>
      <c r="I93" s="4">
        <v>100</v>
      </c>
    </row>
    <row r="94" spans="1:9">
      <c r="A94" s="2">
        <v>93</v>
      </c>
      <c r="B94" s="4" t="s">
        <v>37</v>
      </c>
      <c r="C94" s="4" t="s">
        <v>302</v>
      </c>
      <c r="D94" s="4" t="s">
        <v>27</v>
      </c>
      <c r="E94" s="4" t="s">
        <v>311</v>
      </c>
      <c r="F94" s="4">
        <v>83</v>
      </c>
      <c r="G94" s="4">
        <f t="shared" si="2"/>
        <v>17</v>
      </c>
      <c r="H94" s="4">
        <v>15</v>
      </c>
      <c r="I94" s="4">
        <v>100</v>
      </c>
    </row>
    <row r="95" spans="1:9">
      <c r="A95" s="2">
        <v>94</v>
      </c>
      <c r="B95" s="4" t="s">
        <v>88</v>
      </c>
      <c r="C95" s="4" t="s">
        <v>338</v>
      </c>
      <c r="D95" s="4" t="s">
        <v>27</v>
      </c>
      <c r="E95" s="4" t="s">
        <v>345</v>
      </c>
      <c r="F95" s="4">
        <v>86</v>
      </c>
      <c r="G95" s="4">
        <f t="shared" si="2"/>
        <v>14</v>
      </c>
      <c r="H95" s="4">
        <v>17</v>
      </c>
      <c r="I95" s="4">
        <v>100</v>
      </c>
    </row>
    <row r="96" spans="1:9">
      <c r="A96" s="2">
        <v>95</v>
      </c>
      <c r="B96" s="15" t="s">
        <v>428</v>
      </c>
      <c r="C96" s="15" t="s">
        <v>429</v>
      </c>
      <c r="D96" s="4" t="s">
        <v>27</v>
      </c>
      <c r="E96" s="4" t="s">
        <v>156</v>
      </c>
      <c r="F96" s="4">
        <v>74</v>
      </c>
      <c r="G96" s="4">
        <f t="shared" si="2"/>
        <v>25</v>
      </c>
      <c r="H96" s="4">
        <v>11</v>
      </c>
      <c r="I96" s="4">
        <v>99</v>
      </c>
    </row>
    <row r="97" spans="1:9">
      <c r="A97" s="2">
        <v>96</v>
      </c>
      <c r="B97" s="14" t="s">
        <v>297</v>
      </c>
      <c r="C97" s="14" t="s">
        <v>296</v>
      </c>
      <c r="D97" s="4" t="s">
        <v>26</v>
      </c>
      <c r="E97" s="4" t="s">
        <v>311</v>
      </c>
      <c r="F97" s="4">
        <v>76</v>
      </c>
      <c r="G97" s="4">
        <f t="shared" si="2"/>
        <v>23</v>
      </c>
      <c r="H97" s="4">
        <v>13</v>
      </c>
      <c r="I97" s="4">
        <v>99</v>
      </c>
    </row>
    <row r="98" spans="1:9">
      <c r="A98" s="2">
        <v>97</v>
      </c>
      <c r="B98" s="16" t="s">
        <v>408</v>
      </c>
      <c r="C98" s="16" t="s">
        <v>310</v>
      </c>
      <c r="D98" s="4" t="s">
        <v>26</v>
      </c>
      <c r="E98" s="4" t="s">
        <v>437</v>
      </c>
      <c r="F98" s="4">
        <v>82</v>
      </c>
      <c r="G98" s="4">
        <f t="shared" ref="G98:G129" si="3">I98-F98</f>
        <v>17</v>
      </c>
      <c r="H98" s="4">
        <v>12</v>
      </c>
      <c r="I98" s="4">
        <v>99</v>
      </c>
    </row>
    <row r="99" spans="1:9">
      <c r="A99" s="2">
        <v>98</v>
      </c>
      <c r="B99" s="16" t="s">
        <v>274</v>
      </c>
      <c r="C99" s="16" t="s">
        <v>275</v>
      </c>
      <c r="D99" s="4" t="s">
        <v>26</v>
      </c>
      <c r="E99" s="4" t="s">
        <v>293</v>
      </c>
      <c r="F99" s="4">
        <v>80</v>
      </c>
      <c r="G99" s="4">
        <f t="shared" si="3"/>
        <v>17</v>
      </c>
      <c r="H99" s="4">
        <v>15</v>
      </c>
      <c r="I99" s="4">
        <v>97</v>
      </c>
    </row>
    <row r="100" spans="1:9">
      <c r="A100" s="2">
        <v>99</v>
      </c>
      <c r="B100" s="16" t="s">
        <v>384</v>
      </c>
      <c r="C100" s="16" t="s">
        <v>385</v>
      </c>
      <c r="D100" s="4" t="s">
        <v>26</v>
      </c>
      <c r="E100" s="4" t="s">
        <v>394</v>
      </c>
      <c r="F100" s="4">
        <v>63</v>
      </c>
      <c r="G100" s="4">
        <f t="shared" si="3"/>
        <v>33</v>
      </c>
      <c r="H100" s="4">
        <v>13</v>
      </c>
      <c r="I100" s="4">
        <v>96</v>
      </c>
    </row>
    <row r="101" spans="1:9">
      <c r="A101" s="2">
        <v>100</v>
      </c>
      <c r="B101" s="16" t="s">
        <v>6</v>
      </c>
      <c r="C101" s="16" t="s">
        <v>407</v>
      </c>
      <c r="D101" s="4" t="s">
        <v>26</v>
      </c>
      <c r="E101" s="4" t="s">
        <v>151</v>
      </c>
      <c r="F101" s="4">
        <v>65</v>
      </c>
      <c r="G101" s="4">
        <f t="shared" si="3"/>
        <v>31</v>
      </c>
      <c r="H101" s="4">
        <v>10</v>
      </c>
      <c r="I101" s="4">
        <v>96</v>
      </c>
    </row>
    <row r="102" spans="1:9">
      <c r="A102" s="2">
        <v>101</v>
      </c>
      <c r="B102" s="16" t="s">
        <v>408</v>
      </c>
      <c r="C102" s="16" t="s">
        <v>409</v>
      </c>
      <c r="D102" s="4" t="s">
        <v>26</v>
      </c>
      <c r="E102" s="4" t="s">
        <v>151</v>
      </c>
      <c r="F102" s="4">
        <v>80</v>
      </c>
      <c r="G102" s="4">
        <f t="shared" si="3"/>
        <v>16</v>
      </c>
      <c r="H102" s="4">
        <v>15</v>
      </c>
      <c r="I102" s="4">
        <v>96</v>
      </c>
    </row>
    <row r="103" spans="1:9">
      <c r="A103" s="2">
        <v>102</v>
      </c>
      <c r="B103" s="16" t="s">
        <v>391</v>
      </c>
      <c r="C103" s="16" t="s">
        <v>364</v>
      </c>
      <c r="D103" s="4" t="s">
        <v>26</v>
      </c>
      <c r="E103" s="4" t="s">
        <v>394</v>
      </c>
      <c r="F103" s="4">
        <v>61</v>
      </c>
      <c r="G103" s="4">
        <f t="shared" si="3"/>
        <v>33</v>
      </c>
      <c r="H103" s="4">
        <v>12</v>
      </c>
      <c r="I103" s="4">
        <v>94</v>
      </c>
    </row>
    <row r="104" spans="1:9">
      <c r="A104" s="2">
        <v>103</v>
      </c>
      <c r="B104" s="16" t="s">
        <v>418</v>
      </c>
      <c r="C104" s="16" t="s">
        <v>419</v>
      </c>
      <c r="D104" s="4" t="s">
        <v>26</v>
      </c>
      <c r="E104" s="4" t="s">
        <v>151</v>
      </c>
      <c r="F104" s="4">
        <v>69</v>
      </c>
      <c r="G104" s="4">
        <f t="shared" si="3"/>
        <v>25</v>
      </c>
      <c r="H104" s="4">
        <v>12</v>
      </c>
      <c r="I104" s="4">
        <v>94</v>
      </c>
    </row>
    <row r="105" spans="1:9">
      <c r="A105" s="2">
        <v>104</v>
      </c>
      <c r="B105" s="14" t="s">
        <v>61</v>
      </c>
      <c r="C105" s="14" t="s">
        <v>310</v>
      </c>
      <c r="D105" s="4" t="s">
        <v>26</v>
      </c>
      <c r="E105" s="4" t="s">
        <v>311</v>
      </c>
      <c r="F105" s="4">
        <v>59</v>
      </c>
      <c r="G105" s="4">
        <f t="shared" si="3"/>
        <v>34</v>
      </c>
      <c r="H105" s="4">
        <v>12</v>
      </c>
      <c r="I105" s="4">
        <v>93</v>
      </c>
    </row>
    <row r="106" spans="1:9">
      <c r="A106" s="2">
        <v>105</v>
      </c>
      <c r="B106" s="16" t="s">
        <v>349</v>
      </c>
      <c r="C106" s="18" t="s">
        <v>350</v>
      </c>
      <c r="D106" s="4" t="s">
        <v>26</v>
      </c>
      <c r="E106" s="4" t="s">
        <v>137</v>
      </c>
      <c r="F106" s="4">
        <v>57</v>
      </c>
      <c r="G106" s="4">
        <f t="shared" si="3"/>
        <v>35</v>
      </c>
      <c r="H106" s="4">
        <v>11</v>
      </c>
      <c r="I106" s="4">
        <v>92</v>
      </c>
    </row>
    <row r="107" spans="1:9">
      <c r="A107" s="2">
        <v>106</v>
      </c>
      <c r="B107" s="16" t="s">
        <v>135</v>
      </c>
      <c r="C107" s="18" t="s">
        <v>136</v>
      </c>
      <c r="D107" s="4" t="s">
        <v>26</v>
      </c>
      <c r="E107" s="4" t="s">
        <v>137</v>
      </c>
      <c r="F107" s="4">
        <v>61</v>
      </c>
      <c r="G107" s="4">
        <f t="shared" si="3"/>
        <v>31</v>
      </c>
      <c r="H107" s="4">
        <v>12</v>
      </c>
      <c r="I107" s="4">
        <v>92</v>
      </c>
    </row>
    <row r="108" spans="1:9">
      <c r="A108" s="2">
        <v>107</v>
      </c>
      <c r="B108" s="16" t="s">
        <v>113</v>
      </c>
      <c r="C108" s="16" t="s">
        <v>395</v>
      </c>
      <c r="D108" s="4" t="s">
        <v>26</v>
      </c>
      <c r="E108" s="4" t="s">
        <v>152</v>
      </c>
      <c r="F108" s="4">
        <v>76</v>
      </c>
      <c r="G108" s="4">
        <f t="shared" si="3"/>
        <v>16</v>
      </c>
      <c r="H108" s="4">
        <v>18</v>
      </c>
      <c r="I108" s="4">
        <v>92</v>
      </c>
    </row>
    <row r="109" spans="1:9">
      <c r="A109" s="2">
        <v>108</v>
      </c>
      <c r="B109" s="16" t="s">
        <v>425</v>
      </c>
      <c r="C109" s="16" t="s">
        <v>155</v>
      </c>
      <c r="D109" s="4" t="s">
        <v>26</v>
      </c>
      <c r="E109" s="4" t="s">
        <v>156</v>
      </c>
      <c r="F109" s="4">
        <v>56</v>
      </c>
      <c r="G109" s="4">
        <f t="shared" si="3"/>
        <v>35</v>
      </c>
      <c r="H109" s="4">
        <v>15</v>
      </c>
      <c r="I109" s="4">
        <v>91</v>
      </c>
    </row>
    <row r="110" spans="1:9">
      <c r="A110" s="2">
        <v>109</v>
      </c>
      <c r="B110" s="15" t="s">
        <v>120</v>
      </c>
      <c r="C110" s="15" t="s">
        <v>121</v>
      </c>
      <c r="D110" s="4" t="s">
        <v>27</v>
      </c>
      <c r="E110" s="4" t="s">
        <v>129</v>
      </c>
      <c r="F110" s="4">
        <v>65</v>
      </c>
      <c r="G110" s="4">
        <f t="shared" si="3"/>
        <v>26</v>
      </c>
      <c r="H110" s="4">
        <v>11</v>
      </c>
      <c r="I110" s="4">
        <v>91</v>
      </c>
    </row>
    <row r="111" spans="1:9">
      <c r="A111" s="2">
        <v>110</v>
      </c>
      <c r="B111" s="16" t="s">
        <v>381</v>
      </c>
      <c r="C111" s="16" t="s">
        <v>17</v>
      </c>
      <c r="D111" s="4" t="s">
        <v>26</v>
      </c>
      <c r="E111" s="4" t="s">
        <v>394</v>
      </c>
      <c r="F111" s="4">
        <v>69</v>
      </c>
      <c r="G111" s="4">
        <f t="shared" si="3"/>
        <v>22</v>
      </c>
      <c r="H111" s="4">
        <v>18</v>
      </c>
      <c r="I111" s="4">
        <v>91</v>
      </c>
    </row>
    <row r="112" spans="1:9">
      <c r="A112" s="2">
        <v>111</v>
      </c>
      <c r="B112" s="16" t="s">
        <v>44</v>
      </c>
      <c r="C112" s="16" t="s">
        <v>45</v>
      </c>
      <c r="D112" s="4" t="s">
        <v>26</v>
      </c>
      <c r="E112" s="4" t="s">
        <v>437</v>
      </c>
      <c r="F112" s="4">
        <v>69</v>
      </c>
      <c r="G112" s="4">
        <f t="shared" si="3"/>
        <v>22</v>
      </c>
      <c r="H112" s="4">
        <v>15</v>
      </c>
      <c r="I112" s="4">
        <v>91</v>
      </c>
    </row>
    <row r="113" spans="1:9">
      <c r="A113" s="2">
        <v>112</v>
      </c>
      <c r="B113" s="16" t="s">
        <v>36</v>
      </c>
      <c r="C113" s="16" t="s">
        <v>286</v>
      </c>
      <c r="D113" s="4" t="s">
        <v>26</v>
      </c>
      <c r="E113" s="4" t="s">
        <v>293</v>
      </c>
      <c r="F113" s="4">
        <v>62</v>
      </c>
      <c r="G113" s="4">
        <f t="shared" si="3"/>
        <v>27</v>
      </c>
      <c r="H113" s="4">
        <v>12</v>
      </c>
      <c r="I113" s="4">
        <v>89</v>
      </c>
    </row>
    <row r="114" spans="1:9">
      <c r="A114" s="2">
        <v>113</v>
      </c>
      <c r="B114" s="16" t="s">
        <v>57</v>
      </c>
      <c r="C114" s="16" t="s">
        <v>58</v>
      </c>
      <c r="D114" s="4" t="s">
        <v>26</v>
      </c>
      <c r="E114" s="4" t="s">
        <v>437</v>
      </c>
      <c r="F114" s="4">
        <v>71</v>
      </c>
      <c r="G114" s="4">
        <f t="shared" si="3"/>
        <v>18</v>
      </c>
      <c r="H114" s="4">
        <v>15</v>
      </c>
      <c r="I114" s="4">
        <v>89</v>
      </c>
    </row>
    <row r="115" spans="1:9">
      <c r="A115" s="2">
        <v>114</v>
      </c>
      <c r="B115" s="14" t="s">
        <v>343</v>
      </c>
      <c r="C115" s="14" t="s">
        <v>344</v>
      </c>
      <c r="D115" s="4" t="s">
        <v>26</v>
      </c>
      <c r="E115" s="4" t="s">
        <v>345</v>
      </c>
      <c r="F115" s="4">
        <v>73</v>
      </c>
      <c r="G115" s="4">
        <f t="shared" si="3"/>
        <v>16</v>
      </c>
      <c r="H115" s="4">
        <v>15</v>
      </c>
      <c r="I115" s="4">
        <v>89</v>
      </c>
    </row>
    <row r="116" spans="1:9">
      <c r="A116" s="2">
        <v>115</v>
      </c>
      <c r="B116" s="16" t="s">
        <v>6</v>
      </c>
      <c r="C116" s="16" t="s">
        <v>41</v>
      </c>
      <c r="D116" s="4" t="s">
        <v>26</v>
      </c>
      <c r="E116" s="4" t="s">
        <v>437</v>
      </c>
      <c r="F116" s="4">
        <v>76</v>
      </c>
      <c r="G116" s="4">
        <f t="shared" si="3"/>
        <v>13</v>
      </c>
      <c r="H116" s="4">
        <v>16</v>
      </c>
      <c r="I116" s="4">
        <v>89</v>
      </c>
    </row>
    <row r="117" spans="1:9">
      <c r="A117" s="2">
        <v>116</v>
      </c>
      <c r="B117" s="14" t="s">
        <v>48</v>
      </c>
      <c r="C117" s="19" t="s">
        <v>300</v>
      </c>
      <c r="D117" s="4" t="s">
        <v>26</v>
      </c>
      <c r="E117" s="4" t="s">
        <v>311</v>
      </c>
      <c r="F117" s="4">
        <v>55</v>
      </c>
      <c r="G117" s="4">
        <f t="shared" si="3"/>
        <v>33</v>
      </c>
      <c r="H117" s="4">
        <v>9</v>
      </c>
      <c r="I117" s="4">
        <v>88</v>
      </c>
    </row>
    <row r="118" spans="1:9">
      <c r="A118" s="2">
        <v>117</v>
      </c>
      <c r="B118" s="16" t="s">
        <v>396</v>
      </c>
      <c r="C118" s="16" t="s">
        <v>304</v>
      </c>
      <c r="D118" s="4" t="s">
        <v>26</v>
      </c>
      <c r="E118" s="4" t="s">
        <v>152</v>
      </c>
      <c r="F118" s="4">
        <v>63</v>
      </c>
      <c r="G118" s="4">
        <f t="shared" si="3"/>
        <v>25</v>
      </c>
      <c r="H118" s="4">
        <v>16</v>
      </c>
      <c r="I118" s="4">
        <v>88</v>
      </c>
    </row>
    <row r="119" spans="1:9">
      <c r="A119" s="2">
        <v>118</v>
      </c>
      <c r="B119" s="14" t="s">
        <v>75</v>
      </c>
      <c r="C119" s="14" t="s">
        <v>17</v>
      </c>
      <c r="D119" s="4" t="s">
        <v>26</v>
      </c>
      <c r="E119" s="4" t="s">
        <v>81</v>
      </c>
      <c r="F119" s="4">
        <v>61</v>
      </c>
      <c r="G119" s="4">
        <f t="shared" si="3"/>
        <v>26</v>
      </c>
      <c r="H119" s="4">
        <v>14</v>
      </c>
      <c r="I119" s="4">
        <v>87</v>
      </c>
    </row>
    <row r="120" spans="1:9">
      <c r="A120" s="2">
        <v>119</v>
      </c>
      <c r="B120" s="15" t="s">
        <v>270</v>
      </c>
      <c r="C120" s="15" t="s">
        <v>271</v>
      </c>
      <c r="D120" s="4" t="s">
        <v>27</v>
      </c>
      <c r="E120" s="4" t="s">
        <v>293</v>
      </c>
      <c r="F120" s="4">
        <v>61</v>
      </c>
      <c r="G120" s="4">
        <f t="shared" si="3"/>
        <v>26</v>
      </c>
      <c r="H120" s="4">
        <v>10</v>
      </c>
      <c r="I120" s="4">
        <v>87</v>
      </c>
    </row>
    <row r="121" spans="1:9">
      <c r="A121" s="2">
        <v>120</v>
      </c>
      <c r="B121" s="15" t="s">
        <v>276</v>
      </c>
      <c r="C121" s="15" t="s">
        <v>277</v>
      </c>
      <c r="D121" s="4" t="s">
        <v>27</v>
      </c>
      <c r="E121" s="4" t="s">
        <v>293</v>
      </c>
      <c r="F121" s="4">
        <v>62</v>
      </c>
      <c r="G121" s="4">
        <f t="shared" si="3"/>
        <v>25</v>
      </c>
      <c r="H121" s="4">
        <v>14</v>
      </c>
      <c r="I121" s="4">
        <v>87</v>
      </c>
    </row>
    <row r="122" spans="1:9">
      <c r="A122" s="2">
        <v>121</v>
      </c>
      <c r="B122" s="16" t="s">
        <v>35</v>
      </c>
      <c r="C122" s="16" t="s">
        <v>142</v>
      </c>
      <c r="D122" s="4" t="s">
        <v>26</v>
      </c>
      <c r="E122" s="4" t="s">
        <v>151</v>
      </c>
      <c r="F122" s="4">
        <v>59</v>
      </c>
      <c r="G122" s="4">
        <f t="shared" si="3"/>
        <v>26</v>
      </c>
      <c r="H122" s="4">
        <v>17</v>
      </c>
      <c r="I122" s="4">
        <v>85</v>
      </c>
    </row>
    <row r="123" spans="1:9">
      <c r="A123" s="2">
        <v>122</v>
      </c>
      <c r="B123" s="4" t="s">
        <v>88</v>
      </c>
      <c r="C123" s="4" t="s">
        <v>333</v>
      </c>
      <c r="D123" s="4" t="s">
        <v>27</v>
      </c>
      <c r="E123" s="4" t="s">
        <v>345</v>
      </c>
      <c r="F123" s="4">
        <v>57</v>
      </c>
      <c r="G123" s="4">
        <f t="shared" si="3"/>
        <v>27</v>
      </c>
      <c r="H123" s="4">
        <v>15</v>
      </c>
      <c r="I123" s="4">
        <v>84</v>
      </c>
    </row>
    <row r="124" spans="1:9">
      <c r="A124" s="2">
        <v>123</v>
      </c>
      <c r="B124" s="14" t="s">
        <v>64</v>
      </c>
      <c r="C124" s="14" t="s">
        <v>65</v>
      </c>
      <c r="D124" s="4" t="s">
        <v>26</v>
      </c>
      <c r="E124" s="4" t="s">
        <v>81</v>
      </c>
      <c r="F124" s="4">
        <v>58</v>
      </c>
      <c r="G124" s="4">
        <f t="shared" si="3"/>
        <v>26</v>
      </c>
      <c r="H124" s="4">
        <v>26</v>
      </c>
      <c r="I124" s="4">
        <v>84</v>
      </c>
    </row>
    <row r="125" spans="1:9">
      <c r="A125" s="2">
        <v>124</v>
      </c>
      <c r="B125" s="14" t="s">
        <v>82</v>
      </c>
      <c r="C125" s="14" t="s">
        <v>307</v>
      </c>
      <c r="D125" s="4" t="s">
        <v>26</v>
      </c>
      <c r="E125" s="4" t="s">
        <v>311</v>
      </c>
      <c r="F125" s="4">
        <v>58</v>
      </c>
      <c r="G125" s="4">
        <f t="shared" si="3"/>
        <v>26</v>
      </c>
      <c r="H125" s="4">
        <v>13</v>
      </c>
      <c r="I125" s="4">
        <v>84</v>
      </c>
    </row>
    <row r="126" spans="1:9">
      <c r="A126" s="2">
        <v>125</v>
      </c>
      <c r="B126" s="16" t="s">
        <v>376</v>
      </c>
      <c r="C126" s="16" t="s">
        <v>382</v>
      </c>
      <c r="D126" s="4" t="s">
        <v>26</v>
      </c>
      <c r="E126" s="4" t="s">
        <v>394</v>
      </c>
      <c r="F126" s="4">
        <v>66</v>
      </c>
      <c r="G126" s="4">
        <f t="shared" si="3"/>
        <v>18</v>
      </c>
      <c r="H126" s="4">
        <v>16</v>
      </c>
      <c r="I126" s="4">
        <v>84</v>
      </c>
    </row>
    <row r="127" spans="1:9">
      <c r="A127" s="2">
        <v>126</v>
      </c>
      <c r="B127" s="4" t="s">
        <v>341</v>
      </c>
      <c r="C127" s="4" t="s">
        <v>342</v>
      </c>
      <c r="D127" s="4" t="s">
        <v>27</v>
      </c>
      <c r="E127" s="4" t="s">
        <v>345</v>
      </c>
      <c r="F127" s="4">
        <v>66</v>
      </c>
      <c r="G127" s="4">
        <f t="shared" si="3"/>
        <v>18</v>
      </c>
      <c r="H127" s="4">
        <v>16</v>
      </c>
      <c r="I127" s="4">
        <v>84</v>
      </c>
    </row>
    <row r="128" spans="1:9">
      <c r="A128" s="2">
        <v>127</v>
      </c>
      <c r="B128" s="15" t="s">
        <v>426</v>
      </c>
      <c r="C128" s="15" t="s">
        <v>427</v>
      </c>
      <c r="D128" s="4" t="s">
        <v>27</v>
      </c>
      <c r="E128" s="4" t="s">
        <v>156</v>
      </c>
      <c r="F128" s="4">
        <v>67</v>
      </c>
      <c r="G128" s="4">
        <f t="shared" si="3"/>
        <v>17</v>
      </c>
      <c r="H128" s="4">
        <v>19</v>
      </c>
      <c r="I128" s="4">
        <v>84</v>
      </c>
    </row>
    <row r="129" spans="1:9">
      <c r="A129" s="2">
        <v>128</v>
      </c>
      <c r="B129" s="16" t="s">
        <v>69</v>
      </c>
      <c r="C129" s="16" t="s">
        <v>410</v>
      </c>
      <c r="D129" s="4" t="s">
        <v>26</v>
      </c>
      <c r="E129" s="4" t="s">
        <v>151</v>
      </c>
      <c r="F129" s="4">
        <v>70</v>
      </c>
      <c r="G129" s="4">
        <f t="shared" si="3"/>
        <v>14</v>
      </c>
      <c r="H129" s="4">
        <v>14</v>
      </c>
      <c r="I129" s="4">
        <v>84</v>
      </c>
    </row>
    <row r="130" spans="1:9">
      <c r="A130" s="2">
        <v>129</v>
      </c>
      <c r="B130" s="16" t="s">
        <v>274</v>
      </c>
      <c r="C130" s="16" t="s">
        <v>416</v>
      </c>
      <c r="D130" s="4" t="s">
        <v>26</v>
      </c>
      <c r="E130" s="4" t="s">
        <v>151</v>
      </c>
      <c r="F130" s="4">
        <v>59</v>
      </c>
      <c r="G130" s="4">
        <f t="shared" ref="G130:G166" si="4">I130-F130</f>
        <v>24</v>
      </c>
      <c r="H130" s="4">
        <v>18</v>
      </c>
      <c r="I130" s="4">
        <v>83</v>
      </c>
    </row>
    <row r="131" spans="1:9">
      <c r="A131" s="2">
        <v>130</v>
      </c>
      <c r="B131" s="16" t="s">
        <v>412</v>
      </c>
      <c r="C131" s="16" t="s">
        <v>413</v>
      </c>
      <c r="D131" s="4" t="s">
        <v>26</v>
      </c>
      <c r="E131" s="4" t="s">
        <v>151</v>
      </c>
      <c r="F131" s="4">
        <v>65</v>
      </c>
      <c r="G131" s="4">
        <f t="shared" si="4"/>
        <v>18</v>
      </c>
      <c r="H131" s="4">
        <v>16</v>
      </c>
      <c r="I131" s="4">
        <v>83</v>
      </c>
    </row>
    <row r="132" spans="1:9">
      <c r="A132" s="2">
        <v>131</v>
      </c>
      <c r="B132" s="16" t="s">
        <v>113</v>
      </c>
      <c r="C132" s="16" t="s">
        <v>401</v>
      </c>
      <c r="D132" s="4" t="s">
        <v>26</v>
      </c>
      <c r="E132" s="4" t="s">
        <v>129</v>
      </c>
      <c r="F132" s="4">
        <v>66</v>
      </c>
      <c r="G132" s="4">
        <f t="shared" si="4"/>
        <v>17</v>
      </c>
      <c r="H132" s="4">
        <v>14</v>
      </c>
      <c r="I132" s="4">
        <v>83</v>
      </c>
    </row>
    <row r="133" spans="1:9">
      <c r="A133" s="2">
        <v>132</v>
      </c>
      <c r="B133" s="16" t="s">
        <v>106</v>
      </c>
      <c r="C133" s="16" t="s">
        <v>107</v>
      </c>
      <c r="D133" s="4" t="s">
        <v>26</v>
      </c>
      <c r="E133" s="4" t="s">
        <v>129</v>
      </c>
      <c r="F133" s="4">
        <v>56</v>
      </c>
      <c r="G133" s="4">
        <f t="shared" si="4"/>
        <v>26</v>
      </c>
      <c r="H133" s="4">
        <v>18</v>
      </c>
      <c r="I133" s="4">
        <v>82</v>
      </c>
    </row>
    <row r="134" spans="1:9">
      <c r="A134" s="2">
        <v>133</v>
      </c>
      <c r="B134" s="16" t="s">
        <v>130</v>
      </c>
      <c r="C134" s="16" t="s">
        <v>411</v>
      </c>
      <c r="D134" s="4" t="s">
        <v>26</v>
      </c>
      <c r="E134" s="4" t="s">
        <v>151</v>
      </c>
      <c r="F134" s="4">
        <v>51</v>
      </c>
      <c r="G134" s="4">
        <f t="shared" si="4"/>
        <v>30</v>
      </c>
      <c r="H134" s="4">
        <v>16</v>
      </c>
      <c r="I134" s="4">
        <v>81</v>
      </c>
    </row>
    <row r="135" spans="1:9">
      <c r="A135" s="2">
        <v>134</v>
      </c>
      <c r="B135" s="16" t="s">
        <v>388</v>
      </c>
      <c r="C135" s="16" t="s">
        <v>389</v>
      </c>
      <c r="D135" s="4" t="s">
        <v>26</v>
      </c>
      <c r="E135" s="4" t="s">
        <v>394</v>
      </c>
      <c r="F135" s="4">
        <v>55</v>
      </c>
      <c r="G135" s="4">
        <f t="shared" si="4"/>
        <v>26</v>
      </c>
      <c r="H135" s="4">
        <v>8</v>
      </c>
      <c r="I135" s="4">
        <v>81</v>
      </c>
    </row>
    <row r="136" spans="1:9">
      <c r="A136" s="2">
        <v>135</v>
      </c>
      <c r="B136" s="14" t="s">
        <v>295</v>
      </c>
      <c r="C136" s="14" t="s">
        <v>146</v>
      </c>
      <c r="D136" s="4" t="s">
        <v>26</v>
      </c>
      <c r="E136" s="4" t="s">
        <v>311</v>
      </c>
      <c r="F136" s="4">
        <v>60</v>
      </c>
      <c r="G136" s="4">
        <f t="shared" si="4"/>
        <v>21</v>
      </c>
      <c r="H136" s="4">
        <v>11</v>
      </c>
      <c r="I136" s="4">
        <v>81</v>
      </c>
    </row>
    <row r="137" spans="1:9">
      <c r="A137" s="2">
        <v>136</v>
      </c>
      <c r="B137" s="16" t="s">
        <v>392</v>
      </c>
      <c r="C137" s="16" t="s">
        <v>393</v>
      </c>
      <c r="D137" s="4" t="s">
        <v>26</v>
      </c>
      <c r="E137" s="4" t="s">
        <v>394</v>
      </c>
      <c r="F137" s="4">
        <v>63</v>
      </c>
      <c r="G137" s="4">
        <f t="shared" si="4"/>
        <v>17</v>
      </c>
      <c r="H137" s="4">
        <v>14</v>
      </c>
      <c r="I137" s="4">
        <v>80</v>
      </c>
    </row>
    <row r="138" spans="1:9">
      <c r="A138" s="2">
        <v>137</v>
      </c>
      <c r="B138" s="16" t="s">
        <v>42</v>
      </c>
      <c r="C138" s="18" t="s">
        <v>355</v>
      </c>
      <c r="D138" s="4" t="s">
        <v>26</v>
      </c>
      <c r="E138" s="4" t="s">
        <v>137</v>
      </c>
      <c r="F138" s="4">
        <v>63</v>
      </c>
      <c r="G138" s="4">
        <f t="shared" si="4"/>
        <v>17</v>
      </c>
      <c r="H138" s="4">
        <v>17</v>
      </c>
      <c r="I138" s="4">
        <v>80</v>
      </c>
    </row>
    <row r="139" spans="1:9">
      <c r="A139" s="2">
        <v>138</v>
      </c>
      <c r="B139" s="16" t="s">
        <v>346</v>
      </c>
      <c r="C139" s="16" t="s">
        <v>446</v>
      </c>
      <c r="D139" s="4" t="s">
        <v>26</v>
      </c>
      <c r="E139" s="4" t="s">
        <v>151</v>
      </c>
      <c r="F139" s="4">
        <v>64</v>
      </c>
      <c r="G139" s="4">
        <f t="shared" si="4"/>
        <v>16</v>
      </c>
      <c r="H139" s="4">
        <v>15</v>
      </c>
      <c r="I139" s="4">
        <v>80</v>
      </c>
    </row>
    <row r="140" spans="1:9">
      <c r="A140" s="2">
        <v>139</v>
      </c>
      <c r="B140" s="16" t="s">
        <v>84</v>
      </c>
      <c r="C140" s="16" t="s">
        <v>144</v>
      </c>
      <c r="D140" s="4" t="s">
        <v>26</v>
      </c>
      <c r="E140" s="4" t="s">
        <v>151</v>
      </c>
      <c r="F140" s="4">
        <v>51</v>
      </c>
      <c r="G140" s="4">
        <f t="shared" si="4"/>
        <v>27</v>
      </c>
      <c r="H140" s="4">
        <v>18</v>
      </c>
      <c r="I140" s="4">
        <v>78</v>
      </c>
    </row>
    <row r="141" spans="1:9">
      <c r="A141" s="2">
        <v>140</v>
      </c>
      <c r="B141" s="16" t="s">
        <v>54</v>
      </c>
      <c r="C141" s="16" t="s">
        <v>365</v>
      </c>
      <c r="D141" s="4" t="s">
        <v>26</v>
      </c>
      <c r="E141" s="4" t="s">
        <v>137</v>
      </c>
      <c r="F141" s="4">
        <v>60</v>
      </c>
      <c r="G141" s="4">
        <f t="shared" si="4"/>
        <v>17</v>
      </c>
      <c r="H141" s="4">
        <v>19</v>
      </c>
      <c r="I141" s="4">
        <v>77</v>
      </c>
    </row>
    <row r="142" spans="1:9">
      <c r="A142" s="2">
        <v>141</v>
      </c>
      <c r="B142" s="16" t="s">
        <v>35</v>
      </c>
      <c r="C142" s="16" t="s">
        <v>126</v>
      </c>
      <c r="D142" s="4" t="s">
        <v>26</v>
      </c>
      <c r="E142" s="4" t="s">
        <v>129</v>
      </c>
      <c r="F142" s="4">
        <v>48</v>
      </c>
      <c r="G142" s="4">
        <f t="shared" si="4"/>
        <v>26</v>
      </c>
      <c r="H142" s="4">
        <v>14</v>
      </c>
      <c r="I142" s="4">
        <v>74</v>
      </c>
    </row>
    <row r="143" spans="1:9">
      <c r="A143" s="2">
        <v>142</v>
      </c>
      <c r="B143" s="15" t="s">
        <v>447</v>
      </c>
      <c r="C143" s="15" t="s">
        <v>448</v>
      </c>
      <c r="D143" s="4" t="s">
        <v>27</v>
      </c>
      <c r="E143" s="4" t="s">
        <v>151</v>
      </c>
      <c r="F143" s="4">
        <v>56</v>
      </c>
      <c r="G143" s="4">
        <f t="shared" si="4"/>
        <v>16</v>
      </c>
      <c r="H143" s="4">
        <v>17</v>
      </c>
      <c r="I143" s="4">
        <v>72</v>
      </c>
    </row>
    <row r="144" spans="1:9">
      <c r="A144" s="2">
        <v>143</v>
      </c>
      <c r="B144" s="16" t="s">
        <v>356</v>
      </c>
      <c r="C144" s="18" t="s">
        <v>357</v>
      </c>
      <c r="D144" s="4" t="s">
        <v>26</v>
      </c>
      <c r="E144" s="4" t="s">
        <v>137</v>
      </c>
      <c r="F144" s="4">
        <v>59</v>
      </c>
      <c r="G144" s="4">
        <f t="shared" si="4"/>
        <v>13</v>
      </c>
      <c r="H144" s="4">
        <v>19</v>
      </c>
      <c r="I144" s="4">
        <v>72</v>
      </c>
    </row>
    <row r="145" spans="1:9">
      <c r="A145" s="2">
        <v>144</v>
      </c>
      <c r="B145" s="16" t="s">
        <v>405</v>
      </c>
      <c r="C145" s="16" t="s">
        <v>406</v>
      </c>
      <c r="D145" s="4" t="s">
        <v>26</v>
      </c>
      <c r="E145" s="4" t="s">
        <v>151</v>
      </c>
      <c r="F145" s="4">
        <v>61</v>
      </c>
      <c r="G145" s="4">
        <f t="shared" si="4"/>
        <v>11</v>
      </c>
      <c r="H145" s="4">
        <v>18</v>
      </c>
      <c r="I145" s="4">
        <v>72</v>
      </c>
    </row>
    <row r="146" spans="1:9">
      <c r="A146" s="2">
        <v>145</v>
      </c>
      <c r="B146" s="15" t="s">
        <v>38</v>
      </c>
      <c r="C146" s="15" t="s">
        <v>153</v>
      </c>
      <c r="D146" s="4" t="s">
        <v>27</v>
      </c>
      <c r="E146" s="4" t="s">
        <v>156</v>
      </c>
      <c r="F146" s="4">
        <v>61</v>
      </c>
      <c r="G146" s="4">
        <f t="shared" si="4"/>
        <v>8</v>
      </c>
      <c r="H146" s="4">
        <v>22</v>
      </c>
      <c r="I146" s="4">
        <v>69</v>
      </c>
    </row>
    <row r="147" spans="1:9">
      <c r="A147" s="2">
        <v>146</v>
      </c>
      <c r="B147" s="14" t="s">
        <v>305</v>
      </c>
      <c r="C147" s="14" t="s">
        <v>306</v>
      </c>
      <c r="D147" s="4" t="s">
        <v>26</v>
      </c>
      <c r="E147" s="4" t="s">
        <v>311</v>
      </c>
      <c r="F147" s="4">
        <v>51</v>
      </c>
      <c r="G147" s="4">
        <f t="shared" si="4"/>
        <v>17</v>
      </c>
      <c r="H147" s="4">
        <v>22</v>
      </c>
      <c r="I147" s="4">
        <v>68</v>
      </c>
    </row>
    <row r="148" spans="1:9">
      <c r="A148" s="2">
        <v>147</v>
      </c>
      <c r="B148" s="16" t="s">
        <v>3</v>
      </c>
      <c r="C148" s="16" t="s">
        <v>154</v>
      </c>
      <c r="D148" s="4" t="s">
        <v>26</v>
      </c>
      <c r="E148" s="4" t="s">
        <v>156</v>
      </c>
      <c r="F148" s="4">
        <v>49</v>
      </c>
      <c r="G148" s="4">
        <f t="shared" si="4"/>
        <v>17</v>
      </c>
      <c r="H148" s="4">
        <v>19</v>
      </c>
      <c r="I148" s="4">
        <v>66</v>
      </c>
    </row>
    <row r="149" spans="1:9">
      <c r="A149" s="2">
        <v>148</v>
      </c>
      <c r="B149" s="16" t="s">
        <v>54</v>
      </c>
      <c r="C149" s="16" t="s">
        <v>430</v>
      </c>
      <c r="D149" s="4" t="s">
        <v>26</v>
      </c>
      <c r="E149" s="4" t="s">
        <v>156</v>
      </c>
      <c r="F149" s="4">
        <v>51</v>
      </c>
      <c r="G149" s="4">
        <f t="shared" si="4"/>
        <v>15</v>
      </c>
      <c r="H149" s="4">
        <v>22</v>
      </c>
      <c r="I149" s="4">
        <v>66</v>
      </c>
    </row>
    <row r="150" spans="1:9">
      <c r="A150" s="2">
        <v>149</v>
      </c>
      <c r="B150" s="14" t="s">
        <v>319</v>
      </c>
      <c r="C150" s="14" t="s">
        <v>320</v>
      </c>
      <c r="D150" s="4" t="s">
        <v>26</v>
      </c>
      <c r="E150" s="4" t="s">
        <v>345</v>
      </c>
      <c r="F150" s="4">
        <v>48</v>
      </c>
      <c r="G150" s="4">
        <f t="shared" si="4"/>
        <v>17</v>
      </c>
      <c r="H150" s="4">
        <v>20</v>
      </c>
      <c r="I150" s="4">
        <v>65</v>
      </c>
    </row>
    <row r="151" spans="1:9">
      <c r="A151" s="2">
        <v>150</v>
      </c>
      <c r="B151" s="14" t="s">
        <v>298</v>
      </c>
      <c r="C151" s="14" t="s">
        <v>299</v>
      </c>
      <c r="D151" s="4" t="s">
        <v>26</v>
      </c>
      <c r="E151" s="4" t="s">
        <v>311</v>
      </c>
      <c r="F151" s="4">
        <v>52</v>
      </c>
      <c r="G151" s="4">
        <f t="shared" si="4"/>
        <v>13</v>
      </c>
      <c r="H151" s="4">
        <v>18</v>
      </c>
      <c r="I151" s="4">
        <v>65</v>
      </c>
    </row>
    <row r="152" spans="1:9">
      <c r="A152" s="2">
        <v>151</v>
      </c>
      <c r="B152" s="37" t="s">
        <v>473</v>
      </c>
      <c r="C152" s="37" t="s">
        <v>474</v>
      </c>
      <c r="D152" s="24" t="s">
        <v>26</v>
      </c>
      <c r="E152" s="24" t="s">
        <v>151</v>
      </c>
      <c r="F152" s="24">
        <v>40</v>
      </c>
      <c r="G152" s="24">
        <v>23</v>
      </c>
      <c r="H152" s="24">
        <v>24</v>
      </c>
      <c r="I152" s="24">
        <v>63</v>
      </c>
    </row>
    <row r="153" spans="1:9">
      <c r="A153" s="2">
        <v>152</v>
      </c>
      <c r="B153" s="16" t="s">
        <v>402</v>
      </c>
      <c r="C153" s="16" t="s">
        <v>443</v>
      </c>
      <c r="D153" s="4" t="s">
        <v>26</v>
      </c>
      <c r="E153" s="4" t="s">
        <v>129</v>
      </c>
      <c r="F153" s="4">
        <v>29</v>
      </c>
      <c r="G153" s="4">
        <f t="shared" si="4"/>
        <v>33</v>
      </c>
      <c r="H153" s="4">
        <v>20</v>
      </c>
      <c r="I153" s="4">
        <v>62</v>
      </c>
    </row>
    <row r="154" spans="1:9">
      <c r="A154" s="2">
        <v>153</v>
      </c>
      <c r="B154" s="37" t="s">
        <v>35</v>
      </c>
      <c r="C154" s="37" t="s">
        <v>476</v>
      </c>
      <c r="D154" s="24" t="s">
        <v>26</v>
      </c>
      <c r="E154" s="24" t="s">
        <v>151</v>
      </c>
      <c r="F154" s="24">
        <v>47</v>
      </c>
      <c r="G154" s="24">
        <v>15</v>
      </c>
      <c r="H154" s="24">
        <v>23</v>
      </c>
      <c r="I154" s="24">
        <v>62</v>
      </c>
    </row>
    <row r="155" spans="1:9">
      <c r="A155" s="2">
        <v>154</v>
      </c>
      <c r="B155" s="16" t="s">
        <v>135</v>
      </c>
      <c r="C155" s="16" t="s">
        <v>420</v>
      </c>
      <c r="D155" s="4" t="s">
        <v>26</v>
      </c>
      <c r="E155" s="4" t="s">
        <v>156</v>
      </c>
      <c r="F155" s="4">
        <v>53</v>
      </c>
      <c r="G155" s="4">
        <f t="shared" si="4"/>
        <v>8</v>
      </c>
      <c r="H155" s="4">
        <v>21</v>
      </c>
      <c r="I155" s="4">
        <v>61</v>
      </c>
    </row>
    <row r="156" spans="1:9">
      <c r="A156" s="2">
        <v>155</v>
      </c>
      <c r="B156" s="16" t="s">
        <v>445</v>
      </c>
      <c r="C156" s="16" t="s">
        <v>149</v>
      </c>
      <c r="D156" s="4" t="s">
        <v>26</v>
      </c>
      <c r="E156" s="4" t="s">
        <v>151</v>
      </c>
      <c r="F156" s="4">
        <v>53</v>
      </c>
      <c r="G156" s="4">
        <f t="shared" si="4"/>
        <v>8</v>
      </c>
      <c r="H156" s="4">
        <v>23</v>
      </c>
      <c r="I156" s="4">
        <v>61</v>
      </c>
    </row>
    <row r="157" spans="1:9">
      <c r="A157" s="2">
        <v>156</v>
      </c>
      <c r="B157" s="16" t="s">
        <v>445</v>
      </c>
      <c r="C157" s="16" t="s">
        <v>149</v>
      </c>
      <c r="D157" s="4" t="s">
        <v>26</v>
      </c>
      <c r="E157" s="4" t="s">
        <v>151</v>
      </c>
      <c r="F157" s="4">
        <v>53</v>
      </c>
      <c r="G157" s="4">
        <v>8</v>
      </c>
      <c r="H157" s="4">
        <v>23</v>
      </c>
      <c r="I157" s="4">
        <v>61</v>
      </c>
    </row>
    <row r="158" spans="1:9">
      <c r="A158" s="2">
        <v>157</v>
      </c>
      <c r="B158" s="37" t="s">
        <v>478</v>
      </c>
      <c r="C158" s="37" t="s">
        <v>479</v>
      </c>
      <c r="D158" s="24" t="s">
        <v>26</v>
      </c>
      <c r="E158" s="24" t="s">
        <v>151</v>
      </c>
      <c r="F158" s="24">
        <v>39</v>
      </c>
      <c r="G158" s="24">
        <v>21</v>
      </c>
      <c r="H158" s="24">
        <v>22</v>
      </c>
      <c r="I158" s="24">
        <v>60</v>
      </c>
    </row>
    <row r="159" spans="1:9">
      <c r="A159" s="2">
        <v>158</v>
      </c>
      <c r="B159" s="16" t="s">
        <v>358</v>
      </c>
      <c r="C159" s="18" t="s">
        <v>359</v>
      </c>
      <c r="D159" s="4" t="s">
        <v>26</v>
      </c>
      <c r="E159" s="4" t="s">
        <v>137</v>
      </c>
      <c r="F159" s="4">
        <v>46</v>
      </c>
      <c r="G159" s="4">
        <f t="shared" si="4"/>
        <v>13</v>
      </c>
      <c r="H159" s="4">
        <v>22</v>
      </c>
      <c r="I159" s="4">
        <v>59</v>
      </c>
    </row>
    <row r="160" spans="1:9">
      <c r="A160" s="2">
        <v>159</v>
      </c>
      <c r="B160" s="16" t="s">
        <v>39</v>
      </c>
      <c r="C160" s="18" t="s">
        <v>362</v>
      </c>
      <c r="D160" s="4" t="s">
        <v>26</v>
      </c>
      <c r="E160" s="4" t="s">
        <v>137</v>
      </c>
      <c r="F160" s="4">
        <v>45</v>
      </c>
      <c r="G160" s="4">
        <f t="shared" si="4"/>
        <v>13</v>
      </c>
      <c r="H160" s="4">
        <v>21</v>
      </c>
      <c r="I160" s="4">
        <v>58</v>
      </c>
    </row>
    <row r="161" spans="1:9">
      <c r="A161" s="2">
        <v>160</v>
      </c>
      <c r="B161" s="37" t="s">
        <v>113</v>
      </c>
      <c r="C161" s="37" t="s">
        <v>480</v>
      </c>
      <c r="D161" s="24" t="s">
        <v>26</v>
      </c>
      <c r="E161" s="24" t="s">
        <v>151</v>
      </c>
      <c r="F161" s="24">
        <v>40</v>
      </c>
      <c r="G161" s="24">
        <v>17</v>
      </c>
      <c r="H161" s="24">
        <v>23</v>
      </c>
      <c r="I161" s="24">
        <v>57</v>
      </c>
    </row>
    <row r="162" spans="1:9">
      <c r="A162" s="2">
        <v>161</v>
      </c>
      <c r="B162" s="14" t="s">
        <v>76</v>
      </c>
      <c r="C162" s="14" t="s">
        <v>77</v>
      </c>
      <c r="D162" s="4" t="s">
        <v>26</v>
      </c>
      <c r="E162" s="4" t="s">
        <v>81</v>
      </c>
      <c r="F162" s="4">
        <v>42</v>
      </c>
      <c r="G162" s="4">
        <f t="shared" si="4"/>
        <v>13</v>
      </c>
      <c r="H162" s="4">
        <v>22</v>
      </c>
      <c r="I162" s="4">
        <v>55</v>
      </c>
    </row>
    <row r="163" spans="1:9">
      <c r="A163" s="2">
        <v>162</v>
      </c>
      <c r="B163" s="14" t="s">
        <v>322</v>
      </c>
      <c r="C163" s="14" t="s">
        <v>323</v>
      </c>
      <c r="D163" s="4" t="s">
        <v>26</v>
      </c>
      <c r="E163" s="4" t="s">
        <v>345</v>
      </c>
      <c r="F163" s="4">
        <v>30</v>
      </c>
      <c r="G163" s="4">
        <f t="shared" si="4"/>
        <v>24</v>
      </c>
      <c r="H163" s="4">
        <v>24</v>
      </c>
      <c r="I163" s="4">
        <v>54</v>
      </c>
    </row>
    <row r="164" spans="1:9">
      <c r="A164" s="2">
        <v>163</v>
      </c>
      <c r="B164" s="16" t="s">
        <v>274</v>
      </c>
      <c r="C164" s="16" t="s">
        <v>363</v>
      </c>
      <c r="D164" s="4" t="s">
        <v>26</v>
      </c>
      <c r="E164" s="4" t="s">
        <v>137</v>
      </c>
      <c r="F164" s="4">
        <v>31</v>
      </c>
      <c r="G164" s="4">
        <f t="shared" si="4"/>
        <v>23</v>
      </c>
      <c r="H164" s="4">
        <v>20</v>
      </c>
      <c r="I164" s="4">
        <v>54</v>
      </c>
    </row>
    <row r="165" spans="1:9">
      <c r="A165" s="2">
        <v>164</v>
      </c>
      <c r="B165" s="16" t="s">
        <v>372</v>
      </c>
      <c r="C165" s="16" t="s">
        <v>373</v>
      </c>
      <c r="D165" s="4" t="s">
        <v>26</v>
      </c>
      <c r="E165" s="4" t="s">
        <v>137</v>
      </c>
      <c r="F165" s="4">
        <v>37</v>
      </c>
      <c r="G165" s="4">
        <f t="shared" si="4"/>
        <v>17</v>
      </c>
      <c r="H165" s="4">
        <v>22</v>
      </c>
      <c r="I165" s="4">
        <v>54</v>
      </c>
    </row>
    <row r="166" spans="1:9">
      <c r="A166" s="2">
        <v>165</v>
      </c>
      <c r="B166" s="16" t="s">
        <v>421</v>
      </c>
      <c r="C166" s="16" t="s">
        <v>422</v>
      </c>
      <c r="D166" s="4" t="s">
        <v>26</v>
      </c>
      <c r="E166" s="4" t="s">
        <v>156</v>
      </c>
      <c r="F166" s="4">
        <v>26</v>
      </c>
      <c r="G166" s="4">
        <f t="shared" si="4"/>
        <v>26</v>
      </c>
      <c r="H166" s="4">
        <v>26</v>
      </c>
      <c r="I166" s="4">
        <v>52</v>
      </c>
    </row>
    <row r="167" spans="1:9">
      <c r="A167" s="2">
        <v>166</v>
      </c>
      <c r="B167" s="16" t="s">
        <v>369</v>
      </c>
      <c r="C167" s="16" t="s">
        <v>370</v>
      </c>
      <c r="D167" s="4" t="s">
        <v>26</v>
      </c>
      <c r="E167" s="4" t="s">
        <v>137</v>
      </c>
      <c r="F167" s="4">
        <v>46</v>
      </c>
      <c r="G167" s="4">
        <f t="shared" ref="G167:G174" si="5">I167-F167</f>
        <v>6</v>
      </c>
      <c r="H167" s="4">
        <v>28</v>
      </c>
      <c r="I167" s="4">
        <v>52</v>
      </c>
    </row>
    <row r="168" spans="1:9">
      <c r="A168" s="2">
        <v>167</v>
      </c>
      <c r="B168" s="16" t="s">
        <v>282</v>
      </c>
      <c r="C168" s="16" t="s">
        <v>283</v>
      </c>
      <c r="D168" s="4" t="s">
        <v>26</v>
      </c>
      <c r="E168" s="4" t="s">
        <v>293</v>
      </c>
      <c r="F168" s="4">
        <v>31</v>
      </c>
      <c r="G168" s="4">
        <f t="shared" si="5"/>
        <v>17</v>
      </c>
      <c r="H168" s="4">
        <v>22</v>
      </c>
      <c r="I168" s="4">
        <v>48</v>
      </c>
    </row>
    <row r="169" spans="1:9">
      <c r="A169" s="2">
        <v>168</v>
      </c>
      <c r="B169" s="16" t="s">
        <v>367</v>
      </c>
      <c r="C169" s="16" t="s">
        <v>368</v>
      </c>
      <c r="D169" s="4" t="s">
        <v>26</v>
      </c>
      <c r="E169" s="4" t="s">
        <v>137</v>
      </c>
      <c r="F169" s="4">
        <v>31</v>
      </c>
      <c r="G169" s="4">
        <f t="shared" si="5"/>
        <v>17</v>
      </c>
      <c r="H169" s="4">
        <v>23</v>
      </c>
      <c r="I169" s="4">
        <v>48</v>
      </c>
    </row>
    <row r="170" spans="1:9">
      <c r="A170" s="2">
        <v>169</v>
      </c>
      <c r="B170" s="16" t="s">
        <v>423</v>
      </c>
      <c r="C170" s="16" t="s">
        <v>424</v>
      </c>
      <c r="D170" s="4" t="s">
        <v>26</v>
      </c>
      <c r="E170" s="4" t="s">
        <v>156</v>
      </c>
      <c r="F170" s="4">
        <v>40</v>
      </c>
      <c r="G170" s="4">
        <f t="shared" si="5"/>
        <v>8</v>
      </c>
      <c r="H170" s="4">
        <v>27</v>
      </c>
      <c r="I170" s="4">
        <v>48</v>
      </c>
    </row>
    <row r="171" spans="1:9">
      <c r="A171" s="2">
        <v>170</v>
      </c>
      <c r="B171" s="16" t="s">
        <v>351</v>
      </c>
      <c r="C171" s="16" t="s">
        <v>366</v>
      </c>
      <c r="D171" s="4" t="s">
        <v>26</v>
      </c>
      <c r="E171" s="4" t="s">
        <v>137</v>
      </c>
      <c r="F171" s="4">
        <v>41</v>
      </c>
      <c r="G171" s="4">
        <f t="shared" si="5"/>
        <v>7</v>
      </c>
      <c r="H171" s="4">
        <v>27</v>
      </c>
      <c r="I171" s="4">
        <v>48</v>
      </c>
    </row>
    <row r="172" spans="1:9">
      <c r="A172" s="2">
        <v>171</v>
      </c>
      <c r="B172" s="16" t="s">
        <v>135</v>
      </c>
      <c r="C172" s="16" t="s">
        <v>371</v>
      </c>
      <c r="D172" s="4" t="s">
        <v>26</v>
      </c>
      <c r="E172" s="4" t="s">
        <v>137</v>
      </c>
      <c r="F172" s="4">
        <v>38</v>
      </c>
      <c r="G172" s="4">
        <f t="shared" si="5"/>
        <v>8</v>
      </c>
      <c r="H172" s="4">
        <v>23</v>
      </c>
      <c r="I172" s="4">
        <v>46</v>
      </c>
    </row>
    <row r="173" spans="1:9">
      <c r="A173" s="2">
        <v>172</v>
      </c>
      <c r="B173" s="16" t="s">
        <v>353</v>
      </c>
      <c r="C173" s="18" t="s">
        <v>354</v>
      </c>
      <c r="D173" s="4" t="s">
        <v>26</v>
      </c>
      <c r="E173" s="4" t="s">
        <v>137</v>
      </c>
      <c r="F173" s="4">
        <v>27</v>
      </c>
      <c r="G173" s="4">
        <f t="shared" si="5"/>
        <v>17</v>
      </c>
      <c r="H173" s="4">
        <v>24</v>
      </c>
      <c r="I173" s="4">
        <v>44</v>
      </c>
    </row>
    <row r="174" spans="1:9">
      <c r="A174" s="2">
        <v>173</v>
      </c>
      <c r="B174" s="16" t="s">
        <v>135</v>
      </c>
      <c r="C174" s="16" t="s">
        <v>435</v>
      </c>
      <c r="D174" s="4" t="s">
        <v>26</v>
      </c>
      <c r="E174" s="4" t="s">
        <v>437</v>
      </c>
      <c r="F174" s="4">
        <v>34</v>
      </c>
      <c r="G174" s="4">
        <f t="shared" si="5"/>
        <v>9</v>
      </c>
      <c r="H174" s="4">
        <v>26</v>
      </c>
      <c r="I174" s="4">
        <v>43</v>
      </c>
    </row>
  </sheetData>
  <autoFilter ref="A1:I174" xr:uid="{58B20DD3-C5C1-47EE-ACE3-AF08099085EE}"/>
  <sortState xmlns:xlrd2="http://schemas.microsoft.com/office/spreadsheetml/2017/richdata2" ref="B2:I174">
    <sortCondition descending="1" ref="I2:I174"/>
    <sortCondition descending="1" ref="G2:G174"/>
  </sortState>
  <phoneticPr fontId="7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E269-3A17-438A-A0AF-CB094B45C012}">
  <dimension ref="A1:I55"/>
  <sheetViews>
    <sheetView topLeftCell="A16" workbookViewId="0">
      <selection activeCell="C19" sqref="C19"/>
    </sheetView>
  </sheetViews>
  <sheetFormatPr baseColWidth="10" defaultRowHeight="14.4"/>
  <cols>
    <col min="1" max="1" width="5.33203125" bestFit="1" customWidth="1"/>
    <col min="2" max="2" width="10.33203125" bestFit="1" customWidth="1"/>
    <col min="3" max="3" width="13" customWidth="1"/>
    <col min="4" max="4" width="4.5546875" bestFit="1" customWidth="1"/>
    <col min="5" max="5" width="13.109375" bestFit="1" customWidth="1"/>
    <col min="6" max="7" width="5.33203125" bestFit="1" customWidth="1"/>
    <col min="8" max="8" width="3.554687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36" t="s">
        <v>404</v>
      </c>
      <c r="C2" s="36" t="s">
        <v>143</v>
      </c>
      <c r="D2" s="24" t="s">
        <v>27</v>
      </c>
      <c r="E2" s="24" t="s">
        <v>151</v>
      </c>
      <c r="F2" s="24">
        <v>102</v>
      </c>
      <c r="G2" s="24">
        <v>36</v>
      </c>
      <c r="H2" s="24">
        <v>6</v>
      </c>
      <c r="I2" s="24">
        <v>138</v>
      </c>
    </row>
    <row r="3" spans="1:9">
      <c r="A3" s="35" t="s">
        <v>1</v>
      </c>
      <c r="B3" s="36" t="s">
        <v>403</v>
      </c>
      <c r="C3" s="36" t="s">
        <v>118</v>
      </c>
      <c r="D3" s="24" t="s">
        <v>27</v>
      </c>
      <c r="E3" s="24" t="s">
        <v>151</v>
      </c>
      <c r="F3" s="24">
        <v>92</v>
      </c>
      <c r="G3" s="24">
        <v>44</v>
      </c>
      <c r="H3" s="24">
        <v>4</v>
      </c>
      <c r="I3" s="24">
        <v>136</v>
      </c>
    </row>
    <row r="4" spans="1:9">
      <c r="A4" s="35" t="s">
        <v>2</v>
      </c>
      <c r="B4" s="37" t="s">
        <v>414</v>
      </c>
      <c r="C4" s="37" t="s">
        <v>148</v>
      </c>
      <c r="D4" s="24" t="s">
        <v>26</v>
      </c>
      <c r="E4" s="24" t="s">
        <v>151</v>
      </c>
      <c r="F4" s="24">
        <v>95</v>
      </c>
      <c r="G4" s="24">
        <v>29</v>
      </c>
      <c r="H4" s="24">
        <v>10</v>
      </c>
      <c r="I4" s="24">
        <v>124</v>
      </c>
    </row>
    <row r="5" spans="1:9">
      <c r="A5" s="35" t="s">
        <v>4</v>
      </c>
      <c r="B5" s="36" t="s">
        <v>62</v>
      </c>
      <c r="C5" s="36" t="s">
        <v>150</v>
      </c>
      <c r="D5" s="24" t="s">
        <v>27</v>
      </c>
      <c r="E5" s="24" t="s">
        <v>151</v>
      </c>
      <c r="F5" s="24">
        <v>90</v>
      </c>
      <c r="G5" s="24">
        <v>31</v>
      </c>
      <c r="H5" s="24">
        <v>8</v>
      </c>
      <c r="I5" s="24">
        <v>121</v>
      </c>
    </row>
    <row r="6" spans="1:9">
      <c r="A6" s="35" t="s">
        <v>5</v>
      </c>
      <c r="B6" s="37" t="s">
        <v>417</v>
      </c>
      <c r="C6" s="37" t="s">
        <v>134</v>
      </c>
      <c r="D6" s="24" t="s">
        <v>26</v>
      </c>
      <c r="E6" s="24" t="s">
        <v>151</v>
      </c>
      <c r="F6" s="24">
        <v>82</v>
      </c>
      <c r="G6" s="24">
        <v>33</v>
      </c>
      <c r="H6" s="24">
        <v>9</v>
      </c>
      <c r="I6" s="24">
        <v>115</v>
      </c>
    </row>
    <row r="7" spans="1:9">
      <c r="A7" s="35" t="s">
        <v>7</v>
      </c>
      <c r="B7" s="36" t="s">
        <v>132</v>
      </c>
      <c r="C7" s="36" t="s">
        <v>147</v>
      </c>
      <c r="D7" s="24" t="s">
        <v>27</v>
      </c>
      <c r="E7" s="24" t="s">
        <v>151</v>
      </c>
      <c r="F7" s="24">
        <v>74</v>
      </c>
      <c r="G7" s="24">
        <v>35</v>
      </c>
      <c r="H7" s="24">
        <v>8</v>
      </c>
      <c r="I7" s="24">
        <v>109</v>
      </c>
    </row>
    <row r="8" spans="1:9">
      <c r="A8" s="35" t="s">
        <v>8</v>
      </c>
      <c r="B8" s="36" t="s">
        <v>14</v>
      </c>
      <c r="C8" s="36" t="s">
        <v>415</v>
      </c>
      <c r="D8" s="24" t="s">
        <v>27</v>
      </c>
      <c r="E8" s="24" t="s">
        <v>151</v>
      </c>
      <c r="F8" s="24">
        <v>72</v>
      </c>
      <c r="G8" s="24">
        <v>36</v>
      </c>
      <c r="H8" s="24">
        <v>11</v>
      </c>
      <c r="I8" s="24">
        <v>108</v>
      </c>
    </row>
    <row r="9" spans="1:9">
      <c r="A9" s="35" t="s">
        <v>9</v>
      </c>
      <c r="B9" s="37" t="s">
        <v>145</v>
      </c>
      <c r="C9" s="37" t="s">
        <v>150</v>
      </c>
      <c r="D9" s="24" t="s">
        <v>26</v>
      </c>
      <c r="E9" s="24" t="s">
        <v>151</v>
      </c>
      <c r="F9" s="24">
        <v>79</v>
      </c>
      <c r="G9" s="24">
        <v>24</v>
      </c>
      <c r="H9" s="24">
        <v>11</v>
      </c>
      <c r="I9" s="24">
        <v>103</v>
      </c>
    </row>
    <row r="10" spans="1:9">
      <c r="A10" s="35" t="s">
        <v>11</v>
      </c>
      <c r="B10" s="37" t="s">
        <v>83</v>
      </c>
      <c r="C10" s="37" t="s">
        <v>141</v>
      </c>
      <c r="D10" s="24" t="s">
        <v>26</v>
      </c>
      <c r="E10" s="24" t="s">
        <v>151</v>
      </c>
      <c r="F10" s="24">
        <v>74</v>
      </c>
      <c r="G10" s="24">
        <v>26</v>
      </c>
      <c r="H10" s="24">
        <v>12</v>
      </c>
      <c r="I10" s="24">
        <v>100</v>
      </c>
    </row>
    <row r="11" spans="1:9">
      <c r="A11" s="35" t="s">
        <v>13</v>
      </c>
      <c r="B11" s="37" t="s">
        <v>376</v>
      </c>
      <c r="C11" s="37" t="s">
        <v>131</v>
      </c>
      <c r="D11" s="24" t="s">
        <v>26</v>
      </c>
      <c r="E11" s="24" t="s">
        <v>151</v>
      </c>
      <c r="F11" s="24">
        <v>75</v>
      </c>
      <c r="G11" s="24">
        <v>25</v>
      </c>
      <c r="H11" s="24">
        <v>13</v>
      </c>
      <c r="I11" s="24">
        <v>100</v>
      </c>
    </row>
    <row r="12" spans="1:9">
      <c r="A12" s="35" t="s">
        <v>15</v>
      </c>
      <c r="B12" s="37" t="s">
        <v>6</v>
      </c>
      <c r="C12" s="37" t="s">
        <v>407</v>
      </c>
      <c r="D12" s="24" t="s">
        <v>26</v>
      </c>
      <c r="E12" s="24" t="s">
        <v>151</v>
      </c>
      <c r="F12" s="24">
        <v>65</v>
      </c>
      <c r="G12" s="24">
        <v>31</v>
      </c>
      <c r="H12" s="24">
        <v>10</v>
      </c>
      <c r="I12" s="24">
        <v>96</v>
      </c>
    </row>
    <row r="13" spans="1:9">
      <c r="A13" s="35" t="s">
        <v>16</v>
      </c>
      <c r="B13" s="37" t="s">
        <v>408</v>
      </c>
      <c r="C13" s="37" t="s">
        <v>409</v>
      </c>
      <c r="D13" s="24" t="s">
        <v>26</v>
      </c>
      <c r="E13" s="24" t="s">
        <v>151</v>
      </c>
      <c r="F13" s="24">
        <v>80</v>
      </c>
      <c r="G13" s="24">
        <v>16</v>
      </c>
      <c r="H13" s="24">
        <v>15</v>
      </c>
      <c r="I13" s="24">
        <v>96</v>
      </c>
    </row>
    <row r="14" spans="1:9">
      <c r="A14" s="35" t="s">
        <v>18</v>
      </c>
      <c r="B14" s="37" t="s">
        <v>418</v>
      </c>
      <c r="C14" s="37" t="s">
        <v>419</v>
      </c>
      <c r="D14" s="24" t="s">
        <v>26</v>
      </c>
      <c r="E14" s="24" t="s">
        <v>151</v>
      </c>
      <c r="F14" s="24">
        <v>69</v>
      </c>
      <c r="G14" s="24">
        <v>25</v>
      </c>
      <c r="H14" s="24">
        <v>12</v>
      </c>
      <c r="I14" s="24">
        <v>94</v>
      </c>
    </row>
    <row r="15" spans="1:9">
      <c r="A15" s="35" t="s">
        <v>19</v>
      </c>
      <c r="B15" s="37" t="s">
        <v>35</v>
      </c>
      <c r="C15" s="37" t="s">
        <v>142</v>
      </c>
      <c r="D15" s="24" t="s">
        <v>26</v>
      </c>
      <c r="E15" s="24" t="s">
        <v>151</v>
      </c>
      <c r="F15" s="24">
        <v>59</v>
      </c>
      <c r="G15" s="24">
        <v>26</v>
      </c>
      <c r="H15" s="24">
        <v>17</v>
      </c>
      <c r="I15" s="24">
        <v>85</v>
      </c>
    </row>
    <row r="16" spans="1:9">
      <c r="A16" s="35" t="s">
        <v>20</v>
      </c>
      <c r="B16" s="37" t="s">
        <v>69</v>
      </c>
      <c r="C16" s="37" t="s">
        <v>410</v>
      </c>
      <c r="D16" s="24" t="s">
        <v>26</v>
      </c>
      <c r="E16" s="24" t="s">
        <v>151</v>
      </c>
      <c r="F16" s="24">
        <v>70</v>
      </c>
      <c r="G16" s="24">
        <v>14</v>
      </c>
      <c r="H16" s="24">
        <v>14</v>
      </c>
      <c r="I16" s="24">
        <v>84</v>
      </c>
    </row>
    <row r="17" spans="1:9">
      <c r="A17" s="35" t="s">
        <v>21</v>
      </c>
      <c r="B17" s="37" t="s">
        <v>274</v>
      </c>
      <c r="C17" s="37" t="s">
        <v>416</v>
      </c>
      <c r="D17" s="24" t="s">
        <v>26</v>
      </c>
      <c r="E17" s="24" t="s">
        <v>151</v>
      </c>
      <c r="F17" s="24">
        <v>59</v>
      </c>
      <c r="G17" s="24">
        <v>24</v>
      </c>
      <c r="H17" s="24">
        <v>18</v>
      </c>
      <c r="I17" s="24">
        <v>83</v>
      </c>
    </row>
    <row r="18" spans="1:9">
      <c r="A18" s="35" t="s">
        <v>22</v>
      </c>
      <c r="B18" s="37" t="s">
        <v>412</v>
      </c>
      <c r="C18" s="37" t="s">
        <v>413</v>
      </c>
      <c r="D18" s="24" t="s">
        <v>26</v>
      </c>
      <c r="E18" s="24" t="s">
        <v>151</v>
      </c>
      <c r="F18" s="24">
        <v>65</v>
      </c>
      <c r="G18" s="24">
        <v>18</v>
      </c>
      <c r="H18" s="24">
        <v>16</v>
      </c>
      <c r="I18" s="24">
        <v>83</v>
      </c>
    </row>
    <row r="19" spans="1:9">
      <c r="A19" s="35" t="s">
        <v>78</v>
      </c>
      <c r="B19" s="37" t="s">
        <v>130</v>
      </c>
      <c r="C19" s="37" t="s">
        <v>411</v>
      </c>
      <c r="D19" s="24" t="s">
        <v>26</v>
      </c>
      <c r="E19" s="24" t="s">
        <v>151</v>
      </c>
      <c r="F19" s="24">
        <v>51</v>
      </c>
      <c r="G19" s="24">
        <v>30</v>
      </c>
      <c r="H19" s="24">
        <v>16</v>
      </c>
      <c r="I19" s="24">
        <v>81</v>
      </c>
    </row>
    <row r="20" spans="1:9">
      <c r="A20" s="35" t="s">
        <v>86</v>
      </c>
      <c r="B20" s="37" t="s">
        <v>346</v>
      </c>
      <c r="C20" s="37" t="s">
        <v>446</v>
      </c>
      <c r="D20" s="24" t="s">
        <v>26</v>
      </c>
      <c r="E20" s="24" t="s">
        <v>151</v>
      </c>
      <c r="F20" s="24">
        <v>64</v>
      </c>
      <c r="G20" s="24">
        <v>16</v>
      </c>
      <c r="H20" s="24">
        <v>15</v>
      </c>
      <c r="I20" s="24">
        <v>80</v>
      </c>
    </row>
    <row r="21" spans="1:9">
      <c r="A21" s="35" t="s">
        <v>87</v>
      </c>
      <c r="B21" s="37" t="s">
        <v>84</v>
      </c>
      <c r="C21" s="37" t="s">
        <v>144</v>
      </c>
      <c r="D21" s="24" t="s">
        <v>26</v>
      </c>
      <c r="E21" s="24" t="s">
        <v>151</v>
      </c>
      <c r="F21" s="24">
        <v>51</v>
      </c>
      <c r="G21" s="24">
        <v>27</v>
      </c>
      <c r="H21" s="24">
        <v>18</v>
      </c>
      <c r="I21" s="24">
        <v>78</v>
      </c>
    </row>
    <row r="22" spans="1:9">
      <c r="A22" s="35" t="s">
        <v>89</v>
      </c>
      <c r="B22" s="36" t="s">
        <v>447</v>
      </c>
      <c r="C22" s="36" t="s">
        <v>448</v>
      </c>
      <c r="D22" s="24" t="s">
        <v>27</v>
      </c>
      <c r="E22" s="24" t="s">
        <v>151</v>
      </c>
      <c r="F22" s="24">
        <v>56</v>
      </c>
      <c r="G22" s="24">
        <v>16</v>
      </c>
      <c r="H22" s="24">
        <v>17</v>
      </c>
      <c r="I22" s="24">
        <v>72</v>
      </c>
    </row>
    <row r="23" spans="1:9">
      <c r="A23" s="35" t="s">
        <v>90</v>
      </c>
      <c r="B23" s="37" t="s">
        <v>405</v>
      </c>
      <c r="C23" s="37" t="s">
        <v>406</v>
      </c>
      <c r="D23" s="24" t="s">
        <v>26</v>
      </c>
      <c r="E23" s="24" t="s">
        <v>151</v>
      </c>
      <c r="F23" s="24">
        <v>61</v>
      </c>
      <c r="G23" s="24">
        <v>11</v>
      </c>
      <c r="H23" s="24">
        <v>18</v>
      </c>
      <c r="I23" s="24">
        <v>72</v>
      </c>
    </row>
    <row r="24" spans="1:9">
      <c r="A24" s="35" t="s">
        <v>91</v>
      </c>
      <c r="B24" s="37" t="s">
        <v>473</v>
      </c>
      <c r="C24" s="37" t="s">
        <v>474</v>
      </c>
      <c r="D24" s="24" t="s">
        <v>26</v>
      </c>
      <c r="E24" s="24" t="s">
        <v>151</v>
      </c>
      <c r="F24" s="24">
        <v>40</v>
      </c>
      <c r="G24" s="24">
        <v>23</v>
      </c>
      <c r="H24" s="24">
        <v>24</v>
      </c>
      <c r="I24" s="24">
        <v>63</v>
      </c>
    </row>
    <row r="25" spans="1:9">
      <c r="A25" s="35" t="s">
        <v>92</v>
      </c>
      <c r="B25" s="37" t="s">
        <v>35</v>
      </c>
      <c r="C25" s="37" t="s">
        <v>476</v>
      </c>
      <c r="D25" s="24" t="s">
        <v>26</v>
      </c>
      <c r="E25" s="24" t="s">
        <v>151</v>
      </c>
      <c r="F25" s="24">
        <v>47</v>
      </c>
      <c r="G25" s="24">
        <v>15</v>
      </c>
      <c r="H25" s="24">
        <v>23</v>
      </c>
      <c r="I25" s="24">
        <v>62</v>
      </c>
    </row>
    <row r="26" spans="1:9">
      <c r="A26" s="35" t="s">
        <v>199</v>
      </c>
      <c r="B26" s="37" t="s">
        <v>445</v>
      </c>
      <c r="C26" s="37" t="s">
        <v>149</v>
      </c>
      <c r="D26" s="24" t="s">
        <v>26</v>
      </c>
      <c r="E26" s="24" t="s">
        <v>151</v>
      </c>
      <c r="F26" s="24">
        <v>53</v>
      </c>
      <c r="G26" s="24">
        <v>8</v>
      </c>
      <c r="H26" s="24">
        <v>23</v>
      </c>
      <c r="I26" s="24">
        <v>61</v>
      </c>
    </row>
    <row r="27" spans="1:9">
      <c r="A27" s="35">
        <v>26</v>
      </c>
      <c r="B27" s="37" t="s">
        <v>478</v>
      </c>
      <c r="C27" s="37" t="s">
        <v>479</v>
      </c>
      <c r="D27" s="24" t="s">
        <v>26</v>
      </c>
      <c r="E27" s="24" t="s">
        <v>151</v>
      </c>
      <c r="F27" s="24">
        <v>39</v>
      </c>
      <c r="G27" s="24">
        <v>21</v>
      </c>
      <c r="H27" s="24">
        <v>22</v>
      </c>
      <c r="I27" s="24">
        <v>60</v>
      </c>
    </row>
    <row r="28" spans="1:9">
      <c r="A28" s="35">
        <v>27</v>
      </c>
      <c r="B28" s="37" t="s">
        <v>274</v>
      </c>
      <c r="C28" s="37" t="s">
        <v>481</v>
      </c>
      <c r="D28" s="24" t="s">
        <v>26</v>
      </c>
      <c r="E28" s="24" t="s">
        <v>151</v>
      </c>
      <c r="F28" s="24">
        <v>43</v>
      </c>
      <c r="G28" s="24">
        <v>17</v>
      </c>
      <c r="H28" s="24">
        <v>22</v>
      </c>
      <c r="I28" s="24">
        <v>60</v>
      </c>
    </row>
    <row r="29" spans="1:9">
      <c r="A29" s="35">
        <v>28</v>
      </c>
      <c r="B29" s="37" t="s">
        <v>113</v>
      </c>
      <c r="C29" s="37" t="s">
        <v>480</v>
      </c>
      <c r="D29" s="24" t="s">
        <v>26</v>
      </c>
      <c r="E29" s="24" t="s">
        <v>151</v>
      </c>
      <c r="F29" s="24">
        <v>40</v>
      </c>
      <c r="G29" s="24">
        <v>17</v>
      </c>
      <c r="H29" s="24">
        <v>23</v>
      </c>
      <c r="I29" s="24">
        <v>57</v>
      </c>
    </row>
    <row r="30" spans="1:9">
      <c r="A30" s="22"/>
      <c r="B30" s="22"/>
      <c r="C30" s="22"/>
      <c r="D30" s="22"/>
      <c r="E30" s="22"/>
      <c r="F30" s="22"/>
      <c r="G30" s="22"/>
      <c r="H30" s="22"/>
      <c r="I30" s="22"/>
    </row>
    <row r="31" spans="1:9" ht="15" thickBot="1">
      <c r="A31" s="22"/>
      <c r="B31" s="22"/>
      <c r="C31" s="22"/>
      <c r="D31" s="22"/>
      <c r="E31" s="22"/>
      <c r="F31" s="22"/>
      <c r="G31" s="22"/>
      <c r="H31" s="22"/>
      <c r="I31" s="22"/>
    </row>
    <row r="32" spans="1:9" ht="15" thickBot="1">
      <c r="A32" s="22"/>
      <c r="B32" s="60" t="s">
        <v>181</v>
      </c>
      <c r="C32" s="70"/>
      <c r="D32" s="24"/>
      <c r="E32" s="24"/>
      <c r="F32" s="26" t="s">
        <v>30</v>
      </c>
      <c r="G32" s="26" t="s">
        <v>31</v>
      </c>
      <c r="H32" s="26" t="s">
        <v>32</v>
      </c>
      <c r="I32" s="26" t="s">
        <v>33</v>
      </c>
    </row>
    <row r="33" spans="1:9">
      <c r="A33" s="22"/>
      <c r="B33" s="36" t="s">
        <v>404</v>
      </c>
      <c r="C33" s="36" t="s">
        <v>143</v>
      </c>
      <c r="D33" s="24" t="s">
        <v>27</v>
      </c>
      <c r="E33" s="24" t="s">
        <v>151</v>
      </c>
      <c r="F33" s="24">
        <v>102</v>
      </c>
      <c r="G33" s="24">
        <v>36</v>
      </c>
      <c r="H33" s="24">
        <v>6</v>
      </c>
      <c r="I33" s="24">
        <v>138</v>
      </c>
    </row>
    <row r="34" spans="1:9">
      <c r="A34" s="22"/>
      <c r="B34" s="36" t="s">
        <v>403</v>
      </c>
      <c r="C34" s="36" t="s">
        <v>118</v>
      </c>
      <c r="D34" s="24" t="s">
        <v>27</v>
      </c>
      <c r="E34" s="24" t="s">
        <v>151</v>
      </c>
      <c r="F34" s="24">
        <v>92</v>
      </c>
      <c r="G34" s="24">
        <v>44</v>
      </c>
      <c r="H34" s="24">
        <v>4</v>
      </c>
      <c r="I34" s="24">
        <v>136</v>
      </c>
    </row>
    <row r="35" spans="1:9">
      <c r="A35" s="22"/>
      <c r="B35" s="36" t="s">
        <v>62</v>
      </c>
      <c r="C35" s="36" t="s">
        <v>150</v>
      </c>
      <c r="D35" s="24" t="s">
        <v>27</v>
      </c>
      <c r="E35" s="24" t="s">
        <v>151</v>
      </c>
      <c r="F35" s="24">
        <v>90</v>
      </c>
      <c r="G35" s="24">
        <v>31</v>
      </c>
      <c r="H35" s="24">
        <v>8</v>
      </c>
      <c r="I35" s="24">
        <v>121</v>
      </c>
    </row>
    <row r="36" spans="1:9">
      <c r="A36" s="22"/>
      <c r="B36" s="36" t="s">
        <v>132</v>
      </c>
      <c r="C36" s="36" t="s">
        <v>147</v>
      </c>
      <c r="D36" s="24" t="s">
        <v>27</v>
      </c>
      <c r="E36" s="24" t="s">
        <v>151</v>
      </c>
      <c r="F36" s="24">
        <v>74</v>
      </c>
      <c r="G36" s="24">
        <v>35</v>
      </c>
      <c r="H36" s="24">
        <v>8</v>
      </c>
      <c r="I36" s="24">
        <v>109</v>
      </c>
    </row>
    <row r="37" spans="1:9">
      <c r="A37" s="22"/>
      <c r="B37" s="38" t="s">
        <v>163</v>
      </c>
      <c r="C37" s="24"/>
      <c r="D37" s="24"/>
      <c r="E37" s="24"/>
      <c r="F37" s="24">
        <f>SUM(F33:F36)</f>
        <v>358</v>
      </c>
      <c r="G37" s="24">
        <f>SUM(G33:G36)</f>
        <v>146</v>
      </c>
      <c r="H37" s="24">
        <f>SUM(H33:H36)</f>
        <v>26</v>
      </c>
      <c r="I37" s="8">
        <f>SUM(I33:I36)</f>
        <v>504</v>
      </c>
    </row>
    <row r="38" spans="1:9" ht="15" thickBot="1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" thickBot="1">
      <c r="A39" s="22"/>
      <c r="B39" s="62" t="s">
        <v>182</v>
      </c>
      <c r="C39" s="63"/>
      <c r="D39" s="33"/>
      <c r="E39" s="24"/>
      <c r="F39" s="26" t="s">
        <v>30</v>
      </c>
      <c r="G39" s="26" t="s">
        <v>31</v>
      </c>
      <c r="H39" s="26" t="s">
        <v>32</v>
      </c>
      <c r="I39" s="26" t="s">
        <v>33</v>
      </c>
    </row>
    <row r="40" spans="1:9">
      <c r="A40" s="22"/>
      <c r="B40" s="37" t="s">
        <v>414</v>
      </c>
      <c r="C40" s="37" t="s">
        <v>148</v>
      </c>
      <c r="D40" s="24" t="s">
        <v>26</v>
      </c>
      <c r="E40" s="24" t="s">
        <v>151</v>
      </c>
      <c r="F40" s="24">
        <v>95</v>
      </c>
      <c r="G40" s="24">
        <v>29</v>
      </c>
      <c r="H40" s="24">
        <v>10</v>
      </c>
      <c r="I40" s="24">
        <v>124</v>
      </c>
    </row>
    <row r="41" spans="1:9">
      <c r="A41" s="22"/>
      <c r="B41" s="37" t="s">
        <v>417</v>
      </c>
      <c r="C41" s="37" t="s">
        <v>134</v>
      </c>
      <c r="D41" s="24" t="s">
        <v>26</v>
      </c>
      <c r="E41" s="24" t="s">
        <v>151</v>
      </c>
      <c r="F41" s="24">
        <v>82</v>
      </c>
      <c r="G41" s="24">
        <v>33</v>
      </c>
      <c r="H41" s="24">
        <v>9</v>
      </c>
      <c r="I41" s="24">
        <v>115</v>
      </c>
    </row>
    <row r="42" spans="1:9">
      <c r="A42" s="22"/>
      <c r="B42" s="37" t="s">
        <v>145</v>
      </c>
      <c r="C42" s="37" t="s">
        <v>150</v>
      </c>
      <c r="D42" s="24" t="s">
        <v>26</v>
      </c>
      <c r="E42" s="24" t="s">
        <v>151</v>
      </c>
      <c r="F42" s="24">
        <v>79</v>
      </c>
      <c r="G42" s="24">
        <v>24</v>
      </c>
      <c r="H42" s="24">
        <v>11</v>
      </c>
      <c r="I42" s="24">
        <v>103</v>
      </c>
    </row>
    <row r="43" spans="1:9">
      <c r="A43" s="22"/>
      <c r="B43" s="37" t="s">
        <v>83</v>
      </c>
      <c r="C43" s="37" t="s">
        <v>141</v>
      </c>
      <c r="D43" s="24" t="s">
        <v>26</v>
      </c>
      <c r="E43" s="24" t="s">
        <v>151</v>
      </c>
      <c r="F43" s="24">
        <v>74</v>
      </c>
      <c r="G43" s="24">
        <v>26</v>
      </c>
      <c r="H43" s="24">
        <v>12</v>
      </c>
      <c r="I43" s="24">
        <v>100</v>
      </c>
    </row>
    <row r="44" spans="1:9">
      <c r="A44" s="22"/>
      <c r="B44" s="38" t="s">
        <v>163</v>
      </c>
      <c r="C44" s="24"/>
      <c r="D44" s="24"/>
      <c r="E44" s="24"/>
      <c r="F44" s="24">
        <f>SUM(F40:F43)</f>
        <v>330</v>
      </c>
      <c r="G44" s="24">
        <f>SUM(G40:G43)</f>
        <v>112</v>
      </c>
      <c r="H44" s="24">
        <f>SUM(H40:H43)</f>
        <v>42</v>
      </c>
      <c r="I44" s="8">
        <f>SUM(I40:I43)</f>
        <v>442</v>
      </c>
    </row>
    <row r="45" spans="1:9" ht="15" thickBot="1">
      <c r="A45" s="22"/>
      <c r="B45" s="22"/>
      <c r="C45" s="22"/>
      <c r="D45" s="22"/>
      <c r="E45" s="22"/>
      <c r="F45" s="22"/>
      <c r="G45" s="22"/>
      <c r="H45" s="22"/>
      <c r="I45" s="22"/>
    </row>
    <row r="46" spans="1:9">
      <c r="A46" s="22"/>
      <c r="B46" s="64" t="s">
        <v>183</v>
      </c>
      <c r="C46" s="71"/>
      <c r="D46" s="24"/>
      <c r="E46" s="24"/>
      <c r="F46" s="26" t="s">
        <v>30</v>
      </c>
      <c r="G46" s="26" t="s">
        <v>31</v>
      </c>
      <c r="H46" s="26" t="s">
        <v>32</v>
      </c>
      <c r="I46" s="26" t="s">
        <v>33</v>
      </c>
    </row>
    <row r="47" spans="1:9">
      <c r="A47" s="22"/>
      <c r="B47" s="36" t="s">
        <v>404</v>
      </c>
      <c r="C47" s="36" t="s">
        <v>143</v>
      </c>
      <c r="D47" s="24" t="s">
        <v>27</v>
      </c>
      <c r="E47" s="24" t="s">
        <v>151</v>
      </c>
      <c r="F47" s="24">
        <v>102</v>
      </c>
      <c r="G47" s="24">
        <v>36</v>
      </c>
      <c r="H47" s="24">
        <v>6</v>
      </c>
      <c r="I47" s="24">
        <v>138</v>
      </c>
    </row>
    <row r="48" spans="1:9">
      <c r="A48" s="22"/>
      <c r="B48" s="36" t="s">
        <v>403</v>
      </c>
      <c r="C48" s="36" t="s">
        <v>118</v>
      </c>
      <c r="D48" s="24" t="s">
        <v>27</v>
      </c>
      <c r="E48" s="24" t="s">
        <v>151</v>
      </c>
      <c r="F48" s="24">
        <v>92</v>
      </c>
      <c r="G48" s="24">
        <v>44</v>
      </c>
      <c r="H48" s="24">
        <v>4</v>
      </c>
      <c r="I48" s="24">
        <v>136</v>
      </c>
    </row>
    <row r="49" spans="1:9">
      <c r="A49" s="22"/>
      <c r="B49" s="36" t="s">
        <v>62</v>
      </c>
      <c r="C49" s="36" t="s">
        <v>150</v>
      </c>
      <c r="D49" s="24" t="s">
        <v>27</v>
      </c>
      <c r="E49" s="24" t="s">
        <v>151</v>
      </c>
      <c r="F49" s="24">
        <v>90</v>
      </c>
      <c r="G49" s="24">
        <v>31</v>
      </c>
      <c r="H49" s="24">
        <v>8</v>
      </c>
      <c r="I49" s="24">
        <v>121</v>
      </c>
    </row>
    <row r="50" spans="1:9">
      <c r="A50" s="22"/>
      <c r="B50" s="36" t="s">
        <v>132</v>
      </c>
      <c r="C50" s="36" t="s">
        <v>147</v>
      </c>
      <c r="D50" s="24" t="s">
        <v>27</v>
      </c>
      <c r="E50" s="24" t="s">
        <v>151</v>
      </c>
      <c r="F50" s="24">
        <v>74</v>
      </c>
      <c r="G50" s="24">
        <v>35</v>
      </c>
      <c r="H50" s="24">
        <v>8</v>
      </c>
      <c r="I50" s="24">
        <v>109</v>
      </c>
    </row>
    <row r="51" spans="1:9">
      <c r="A51" s="22"/>
      <c r="B51" s="37" t="s">
        <v>414</v>
      </c>
      <c r="C51" s="37" t="s">
        <v>148</v>
      </c>
      <c r="D51" s="24" t="s">
        <v>26</v>
      </c>
      <c r="E51" s="24" t="s">
        <v>151</v>
      </c>
      <c r="F51" s="24">
        <v>95</v>
      </c>
      <c r="G51" s="24">
        <v>29</v>
      </c>
      <c r="H51" s="24">
        <v>10</v>
      </c>
      <c r="I51" s="24">
        <v>124</v>
      </c>
    </row>
    <row r="52" spans="1:9">
      <c r="A52" s="22"/>
      <c r="B52" s="37" t="s">
        <v>417</v>
      </c>
      <c r="C52" s="37" t="s">
        <v>134</v>
      </c>
      <c r="D52" s="24" t="s">
        <v>26</v>
      </c>
      <c r="E52" s="24" t="s">
        <v>151</v>
      </c>
      <c r="F52" s="24">
        <v>82</v>
      </c>
      <c r="G52" s="24">
        <v>33</v>
      </c>
      <c r="H52" s="24">
        <v>9</v>
      </c>
      <c r="I52" s="24">
        <v>115</v>
      </c>
    </row>
    <row r="53" spans="1:9">
      <c r="A53" s="22"/>
      <c r="B53" s="37" t="s">
        <v>145</v>
      </c>
      <c r="C53" s="37" t="s">
        <v>150</v>
      </c>
      <c r="D53" s="24" t="s">
        <v>26</v>
      </c>
      <c r="E53" s="24" t="s">
        <v>151</v>
      </c>
      <c r="F53" s="24">
        <v>79</v>
      </c>
      <c r="G53" s="24">
        <v>24</v>
      </c>
      <c r="H53" s="24">
        <v>11</v>
      </c>
      <c r="I53" s="24">
        <v>103</v>
      </c>
    </row>
    <row r="54" spans="1:9">
      <c r="A54" s="22"/>
      <c r="B54" s="37" t="s">
        <v>83</v>
      </c>
      <c r="C54" s="37" t="s">
        <v>141</v>
      </c>
      <c r="D54" s="24" t="s">
        <v>26</v>
      </c>
      <c r="E54" s="24" t="s">
        <v>151</v>
      </c>
      <c r="F54" s="24">
        <v>74</v>
      </c>
      <c r="G54" s="24">
        <v>26</v>
      </c>
      <c r="H54" s="24">
        <v>12</v>
      </c>
      <c r="I54" s="24">
        <v>100</v>
      </c>
    </row>
    <row r="55" spans="1:9">
      <c r="A55" s="22"/>
      <c r="B55" s="38" t="s">
        <v>163</v>
      </c>
      <c r="C55" s="24"/>
      <c r="D55" s="24"/>
      <c r="E55" s="24"/>
      <c r="F55" s="24">
        <f>SUM(F47:F54)</f>
        <v>688</v>
      </c>
      <c r="G55" s="24">
        <f>SUM(G47:G54)</f>
        <v>258</v>
      </c>
      <c r="H55" s="24">
        <f>SUM(H47:H54)</f>
        <v>68</v>
      </c>
      <c r="I55" s="8">
        <f>SUM(I47:I54)</f>
        <v>946</v>
      </c>
    </row>
  </sheetData>
  <autoFilter ref="A1:I26" xr:uid="{5B56E269-3A17-438A-A0AF-CB094B45C012}"/>
  <sortState xmlns:xlrd2="http://schemas.microsoft.com/office/spreadsheetml/2017/richdata2" ref="B2:I26">
    <sortCondition descending="1" ref="I2:I26"/>
  </sortState>
  <mergeCells count="3">
    <mergeCell ref="B32:C32"/>
    <mergeCell ref="B39:C39"/>
    <mergeCell ref="B46:C46"/>
  </mergeCells>
  <phoneticPr fontId="7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11292-7533-4DA2-A405-F7A14058BC28}">
  <dimension ref="A1:I40"/>
  <sheetViews>
    <sheetView topLeftCell="A16" workbookViewId="0">
      <selection activeCell="E12" sqref="E12"/>
    </sheetView>
  </sheetViews>
  <sheetFormatPr baseColWidth="10" defaultRowHeight="14.4"/>
  <cols>
    <col min="1" max="1" width="5.33203125" bestFit="1" customWidth="1"/>
    <col min="4" max="4" width="4.5546875" bestFit="1" customWidth="1"/>
    <col min="5" max="5" width="12.33203125" bestFit="1" customWidth="1"/>
    <col min="6" max="7" width="5.33203125" bestFit="1" customWidth="1"/>
    <col min="8" max="8" width="3.664062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24" t="s">
        <v>62</v>
      </c>
      <c r="C2" s="24" t="s">
        <v>303</v>
      </c>
      <c r="D2" s="24" t="s">
        <v>27</v>
      </c>
      <c r="E2" s="24" t="s">
        <v>311</v>
      </c>
      <c r="F2" s="24">
        <v>93</v>
      </c>
      <c r="G2" s="24">
        <v>53</v>
      </c>
      <c r="H2" s="24">
        <v>7</v>
      </c>
      <c r="I2" s="24">
        <v>146</v>
      </c>
    </row>
    <row r="3" spans="1:9">
      <c r="A3" s="35" t="s">
        <v>1</v>
      </c>
      <c r="B3" s="24" t="s">
        <v>73</v>
      </c>
      <c r="C3" s="24" t="s">
        <v>301</v>
      </c>
      <c r="D3" s="24" t="s">
        <v>27</v>
      </c>
      <c r="E3" s="24" t="s">
        <v>311</v>
      </c>
      <c r="F3" s="24">
        <v>93</v>
      </c>
      <c r="G3" s="24">
        <v>30</v>
      </c>
      <c r="H3" s="24">
        <v>9</v>
      </c>
      <c r="I3" s="24">
        <v>123</v>
      </c>
    </row>
    <row r="4" spans="1:9">
      <c r="A4" s="35" t="s">
        <v>2</v>
      </c>
      <c r="B4" s="23" t="s">
        <v>308</v>
      </c>
      <c r="C4" s="23" t="s">
        <v>309</v>
      </c>
      <c r="D4" s="24" t="s">
        <v>26</v>
      </c>
      <c r="E4" s="24" t="s">
        <v>311</v>
      </c>
      <c r="F4" s="24">
        <v>81</v>
      </c>
      <c r="G4" s="24">
        <v>31</v>
      </c>
      <c r="H4" s="24">
        <v>7</v>
      </c>
      <c r="I4" s="24">
        <v>112</v>
      </c>
    </row>
    <row r="5" spans="1:9">
      <c r="A5" s="35" t="s">
        <v>4</v>
      </c>
      <c r="B5" s="24" t="s">
        <v>37</v>
      </c>
      <c r="C5" s="24" t="s">
        <v>310</v>
      </c>
      <c r="D5" s="24" t="s">
        <v>27</v>
      </c>
      <c r="E5" s="24" t="s">
        <v>311</v>
      </c>
      <c r="F5" s="24">
        <v>75</v>
      </c>
      <c r="G5" s="24">
        <v>33</v>
      </c>
      <c r="H5" s="24">
        <v>6</v>
      </c>
      <c r="I5" s="24">
        <v>108</v>
      </c>
    </row>
    <row r="6" spans="1:9">
      <c r="A6" s="35" t="s">
        <v>5</v>
      </c>
      <c r="B6" s="24" t="s">
        <v>62</v>
      </c>
      <c r="C6" s="24" t="s">
        <v>304</v>
      </c>
      <c r="D6" s="24" t="s">
        <v>27</v>
      </c>
      <c r="E6" s="24" t="s">
        <v>311</v>
      </c>
      <c r="F6" s="24">
        <v>76</v>
      </c>
      <c r="G6" s="24">
        <v>27</v>
      </c>
      <c r="H6" s="24">
        <v>12</v>
      </c>
      <c r="I6" s="24">
        <v>103</v>
      </c>
    </row>
    <row r="7" spans="1:9">
      <c r="A7" s="35" t="s">
        <v>7</v>
      </c>
      <c r="B7" s="24" t="s">
        <v>37</v>
      </c>
      <c r="C7" s="24" t="s">
        <v>302</v>
      </c>
      <c r="D7" s="24" t="s">
        <v>27</v>
      </c>
      <c r="E7" s="24" t="s">
        <v>311</v>
      </c>
      <c r="F7" s="24">
        <v>83</v>
      </c>
      <c r="G7" s="24">
        <v>17</v>
      </c>
      <c r="H7" s="24">
        <v>15</v>
      </c>
      <c r="I7" s="24">
        <v>100</v>
      </c>
    </row>
    <row r="8" spans="1:9">
      <c r="A8" s="35" t="s">
        <v>8</v>
      </c>
      <c r="B8" s="23" t="s">
        <v>297</v>
      </c>
      <c r="C8" s="23" t="s">
        <v>296</v>
      </c>
      <c r="D8" s="24" t="s">
        <v>26</v>
      </c>
      <c r="E8" s="24" t="s">
        <v>311</v>
      </c>
      <c r="F8" s="24">
        <v>76</v>
      </c>
      <c r="G8" s="24">
        <v>23</v>
      </c>
      <c r="H8" s="24">
        <v>13</v>
      </c>
      <c r="I8" s="24">
        <v>99</v>
      </c>
    </row>
    <row r="9" spans="1:9">
      <c r="A9" s="35" t="s">
        <v>9</v>
      </c>
      <c r="B9" s="23" t="s">
        <v>61</v>
      </c>
      <c r="C9" s="23" t="s">
        <v>310</v>
      </c>
      <c r="D9" s="24" t="s">
        <v>26</v>
      </c>
      <c r="E9" s="24" t="s">
        <v>311</v>
      </c>
      <c r="F9" s="24">
        <v>59</v>
      </c>
      <c r="G9" s="24">
        <v>34</v>
      </c>
      <c r="H9" s="24">
        <v>12</v>
      </c>
      <c r="I9" s="24">
        <v>93</v>
      </c>
    </row>
    <row r="10" spans="1:9">
      <c r="A10" s="35" t="s">
        <v>11</v>
      </c>
      <c r="B10" s="23" t="s">
        <v>48</v>
      </c>
      <c r="C10" s="23" t="s">
        <v>300</v>
      </c>
      <c r="D10" s="24" t="s">
        <v>26</v>
      </c>
      <c r="E10" s="24" t="s">
        <v>311</v>
      </c>
      <c r="F10" s="24">
        <v>55</v>
      </c>
      <c r="G10" s="24">
        <v>33</v>
      </c>
      <c r="H10" s="24">
        <v>9</v>
      </c>
      <c r="I10" s="24">
        <v>88</v>
      </c>
    </row>
    <row r="11" spans="1:9">
      <c r="A11" s="35" t="s">
        <v>13</v>
      </c>
      <c r="B11" s="23" t="s">
        <v>82</v>
      </c>
      <c r="C11" s="23" t="s">
        <v>307</v>
      </c>
      <c r="D11" s="24" t="s">
        <v>26</v>
      </c>
      <c r="E11" s="24" t="s">
        <v>311</v>
      </c>
      <c r="F11" s="24">
        <v>58</v>
      </c>
      <c r="G11" s="24">
        <v>26</v>
      </c>
      <c r="H11" s="24">
        <v>13</v>
      </c>
      <c r="I11" s="24">
        <v>84</v>
      </c>
    </row>
    <row r="12" spans="1:9">
      <c r="A12" s="35" t="s">
        <v>15</v>
      </c>
      <c r="B12" s="23" t="s">
        <v>295</v>
      </c>
      <c r="C12" s="40" t="s">
        <v>146</v>
      </c>
      <c r="D12" s="24" t="s">
        <v>26</v>
      </c>
      <c r="E12" s="24" t="s">
        <v>311</v>
      </c>
      <c r="F12" s="24">
        <v>60</v>
      </c>
      <c r="G12" s="24">
        <v>21</v>
      </c>
      <c r="H12" s="24">
        <v>11</v>
      </c>
      <c r="I12" s="24">
        <v>81</v>
      </c>
    </row>
    <row r="13" spans="1:9">
      <c r="A13" s="35" t="s">
        <v>16</v>
      </c>
      <c r="B13" s="23" t="s">
        <v>305</v>
      </c>
      <c r="C13" s="23" t="s">
        <v>306</v>
      </c>
      <c r="D13" s="24" t="s">
        <v>26</v>
      </c>
      <c r="E13" s="24" t="s">
        <v>311</v>
      </c>
      <c r="F13" s="24">
        <v>51</v>
      </c>
      <c r="G13" s="24">
        <v>17</v>
      </c>
      <c r="H13" s="24">
        <v>22</v>
      </c>
      <c r="I13" s="24">
        <v>68</v>
      </c>
    </row>
    <row r="14" spans="1:9">
      <c r="A14" s="35" t="s">
        <v>18</v>
      </c>
      <c r="B14" s="23" t="s">
        <v>298</v>
      </c>
      <c r="C14" s="23" t="s">
        <v>299</v>
      </c>
      <c r="D14" s="24" t="s">
        <v>26</v>
      </c>
      <c r="E14" s="24" t="s">
        <v>311</v>
      </c>
      <c r="F14" s="24">
        <v>52</v>
      </c>
      <c r="G14" s="24">
        <v>13</v>
      </c>
      <c r="H14" s="24">
        <v>18</v>
      </c>
      <c r="I14" s="24">
        <v>65</v>
      </c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  <row r="16" spans="1:9" ht="15" thickBot="1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15" thickBot="1">
      <c r="A17" s="22"/>
      <c r="B17" s="66" t="s">
        <v>187</v>
      </c>
      <c r="C17" s="67"/>
      <c r="D17" s="22"/>
      <c r="E17" s="22"/>
      <c r="F17" s="25" t="s">
        <v>30</v>
      </c>
      <c r="G17" s="25" t="s">
        <v>31</v>
      </c>
      <c r="H17" s="25" t="s">
        <v>32</v>
      </c>
      <c r="I17" s="25" t="s">
        <v>33</v>
      </c>
    </row>
    <row r="18" spans="1:9">
      <c r="A18" s="22"/>
      <c r="B18" s="24" t="s">
        <v>62</v>
      </c>
      <c r="C18" s="24" t="s">
        <v>303</v>
      </c>
      <c r="D18" s="24" t="s">
        <v>27</v>
      </c>
      <c r="E18" s="24" t="s">
        <v>311</v>
      </c>
      <c r="F18" s="24">
        <v>93</v>
      </c>
      <c r="G18" s="24">
        <v>53</v>
      </c>
      <c r="H18" s="24">
        <v>7</v>
      </c>
      <c r="I18" s="24">
        <v>146</v>
      </c>
    </row>
    <row r="19" spans="1:9">
      <c r="A19" s="22"/>
      <c r="B19" s="24" t="s">
        <v>73</v>
      </c>
      <c r="C19" s="24" t="s">
        <v>301</v>
      </c>
      <c r="D19" s="24" t="s">
        <v>27</v>
      </c>
      <c r="E19" s="24" t="s">
        <v>311</v>
      </c>
      <c r="F19" s="24">
        <v>93</v>
      </c>
      <c r="G19" s="24">
        <v>30</v>
      </c>
      <c r="H19" s="24">
        <v>9</v>
      </c>
      <c r="I19" s="24">
        <v>123</v>
      </c>
    </row>
    <row r="20" spans="1:9">
      <c r="A20" s="22"/>
      <c r="B20" s="24" t="s">
        <v>37</v>
      </c>
      <c r="C20" s="24" t="s">
        <v>310</v>
      </c>
      <c r="D20" s="24" t="s">
        <v>27</v>
      </c>
      <c r="E20" s="24" t="s">
        <v>311</v>
      </c>
      <c r="F20" s="24">
        <v>75</v>
      </c>
      <c r="G20" s="24">
        <v>33</v>
      </c>
      <c r="H20" s="24">
        <v>6</v>
      </c>
      <c r="I20" s="24">
        <v>108</v>
      </c>
    </row>
    <row r="21" spans="1:9">
      <c r="A21" s="22"/>
      <c r="B21" s="24" t="s">
        <v>62</v>
      </c>
      <c r="C21" s="24" t="s">
        <v>304</v>
      </c>
      <c r="D21" s="24" t="s">
        <v>27</v>
      </c>
      <c r="E21" s="24" t="s">
        <v>311</v>
      </c>
      <c r="F21" s="24">
        <v>76</v>
      </c>
      <c r="G21" s="24">
        <v>27</v>
      </c>
      <c r="H21" s="24">
        <v>12</v>
      </c>
      <c r="I21" s="24">
        <v>103</v>
      </c>
    </row>
    <row r="22" spans="1:9">
      <c r="A22" s="22"/>
      <c r="B22" s="39" t="s">
        <v>163</v>
      </c>
      <c r="C22" s="24"/>
      <c r="D22" s="24"/>
      <c r="E22" s="24"/>
      <c r="F22" s="24">
        <f>SUM(F18:F21)</f>
        <v>337</v>
      </c>
      <c r="G22" s="24">
        <f>SUM(G18:G21)</f>
        <v>143</v>
      </c>
      <c r="H22" s="24">
        <f>SUM(H18:H21)</f>
        <v>34</v>
      </c>
      <c r="I22" s="8">
        <f>SUM(I18:I21)</f>
        <v>480</v>
      </c>
    </row>
    <row r="23" spans="1:9" ht="15" thickBot="1">
      <c r="A23" s="22"/>
      <c r="B23" s="22"/>
      <c r="C23" s="22"/>
      <c r="D23" s="22"/>
      <c r="E23" s="22"/>
      <c r="F23" s="22"/>
      <c r="G23" s="22"/>
      <c r="H23" s="22"/>
      <c r="I23" s="22"/>
    </row>
    <row r="24" spans="1:9">
      <c r="A24" s="22"/>
      <c r="B24" s="68" t="s">
        <v>188</v>
      </c>
      <c r="C24" s="69"/>
      <c r="D24" s="22"/>
      <c r="E24" s="22"/>
      <c r="F24" s="25" t="s">
        <v>30</v>
      </c>
      <c r="G24" s="25" t="s">
        <v>31</v>
      </c>
      <c r="H24" s="25" t="s">
        <v>32</v>
      </c>
      <c r="I24" s="25" t="s">
        <v>33</v>
      </c>
    </row>
    <row r="25" spans="1:9">
      <c r="A25" s="22"/>
      <c r="B25" s="23" t="s">
        <v>308</v>
      </c>
      <c r="C25" s="23" t="s">
        <v>309</v>
      </c>
      <c r="D25" s="24" t="s">
        <v>26</v>
      </c>
      <c r="E25" s="24" t="s">
        <v>311</v>
      </c>
      <c r="F25" s="24">
        <v>81</v>
      </c>
      <c r="G25" s="24">
        <v>31</v>
      </c>
      <c r="H25" s="24">
        <v>7</v>
      </c>
      <c r="I25" s="24">
        <v>112</v>
      </c>
    </row>
    <row r="26" spans="1:9">
      <c r="A26" s="22"/>
      <c r="B26" s="23" t="s">
        <v>297</v>
      </c>
      <c r="C26" s="23" t="s">
        <v>296</v>
      </c>
      <c r="D26" s="24" t="s">
        <v>26</v>
      </c>
      <c r="E26" s="24" t="s">
        <v>311</v>
      </c>
      <c r="F26" s="24">
        <v>76</v>
      </c>
      <c r="G26" s="24">
        <v>23</v>
      </c>
      <c r="H26" s="24">
        <v>13</v>
      </c>
      <c r="I26" s="24">
        <v>99</v>
      </c>
    </row>
    <row r="27" spans="1:9">
      <c r="A27" s="22"/>
      <c r="B27" s="23" t="s">
        <v>61</v>
      </c>
      <c r="C27" s="23" t="s">
        <v>310</v>
      </c>
      <c r="D27" s="24" t="s">
        <v>26</v>
      </c>
      <c r="E27" s="24" t="s">
        <v>311</v>
      </c>
      <c r="F27" s="24">
        <v>59</v>
      </c>
      <c r="G27" s="24">
        <v>34</v>
      </c>
      <c r="H27" s="24">
        <v>12</v>
      </c>
      <c r="I27" s="24">
        <v>93</v>
      </c>
    </row>
    <row r="28" spans="1:9">
      <c r="A28" s="22"/>
      <c r="B28" s="23" t="s">
        <v>48</v>
      </c>
      <c r="C28" s="23" t="s">
        <v>300</v>
      </c>
      <c r="D28" s="24" t="s">
        <v>26</v>
      </c>
      <c r="E28" s="24" t="s">
        <v>311</v>
      </c>
      <c r="F28" s="24">
        <v>55</v>
      </c>
      <c r="G28" s="24">
        <v>33</v>
      </c>
      <c r="H28" s="24">
        <v>9</v>
      </c>
      <c r="I28" s="24">
        <v>88</v>
      </c>
    </row>
    <row r="29" spans="1:9">
      <c r="A29" s="22"/>
      <c r="B29" s="39" t="s">
        <v>163</v>
      </c>
      <c r="C29" s="24"/>
      <c r="D29" s="24"/>
      <c r="E29" s="24"/>
      <c r="F29" s="24">
        <f>SUM(F25:F28)</f>
        <v>271</v>
      </c>
      <c r="G29" s="24">
        <f>SUM(G25:G28)</f>
        <v>121</v>
      </c>
      <c r="H29" s="24">
        <f>SUM(H25:H28)</f>
        <v>41</v>
      </c>
      <c r="I29" s="8">
        <f>SUM(I25:I28)</f>
        <v>392</v>
      </c>
    </row>
    <row r="30" spans="1:9" ht="15" thickBot="1">
      <c r="A30" s="22"/>
      <c r="B30" s="22"/>
      <c r="C30" s="22"/>
      <c r="D30" s="22"/>
      <c r="E30" s="22"/>
      <c r="F30" s="22"/>
      <c r="G30" s="22"/>
      <c r="H30" s="22"/>
      <c r="I30" s="22"/>
    </row>
    <row r="31" spans="1:9">
      <c r="A31" s="22"/>
      <c r="B31" s="68" t="s">
        <v>189</v>
      </c>
      <c r="C31" s="69"/>
      <c r="D31" s="22"/>
      <c r="E31" s="22"/>
      <c r="F31" s="25" t="s">
        <v>30</v>
      </c>
      <c r="G31" s="25" t="s">
        <v>31</v>
      </c>
      <c r="H31" s="25" t="s">
        <v>32</v>
      </c>
      <c r="I31" s="25" t="s">
        <v>33</v>
      </c>
    </row>
    <row r="32" spans="1:9">
      <c r="A32" s="22"/>
      <c r="B32" s="24" t="s">
        <v>62</v>
      </c>
      <c r="C32" s="24" t="s">
        <v>303</v>
      </c>
      <c r="D32" s="24" t="s">
        <v>27</v>
      </c>
      <c r="E32" s="24" t="s">
        <v>311</v>
      </c>
      <c r="F32" s="24">
        <v>93</v>
      </c>
      <c r="G32" s="24">
        <v>53</v>
      </c>
      <c r="H32" s="24">
        <v>7</v>
      </c>
      <c r="I32" s="24">
        <v>146</v>
      </c>
    </row>
    <row r="33" spans="1:9">
      <c r="A33" s="22"/>
      <c r="B33" s="24" t="s">
        <v>73</v>
      </c>
      <c r="C33" s="24" t="s">
        <v>301</v>
      </c>
      <c r="D33" s="24" t="s">
        <v>27</v>
      </c>
      <c r="E33" s="24" t="s">
        <v>311</v>
      </c>
      <c r="F33" s="24">
        <v>93</v>
      </c>
      <c r="G33" s="24">
        <v>30</v>
      </c>
      <c r="H33" s="24">
        <v>9</v>
      </c>
      <c r="I33" s="24">
        <v>123</v>
      </c>
    </row>
    <row r="34" spans="1:9">
      <c r="A34" s="22"/>
      <c r="B34" s="24" t="s">
        <v>37</v>
      </c>
      <c r="C34" s="24" t="s">
        <v>310</v>
      </c>
      <c r="D34" s="24" t="s">
        <v>27</v>
      </c>
      <c r="E34" s="24" t="s">
        <v>311</v>
      </c>
      <c r="F34" s="24">
        <v>75</v>
      </c>
      <c r="G34" s="24">
        <v>33</v>
      </c>
      <c r="H34" s="24">
        <v>6</v>
      </c>
      <c r="I34" s="24">
        <v>108</v>
      </c>
    </row>
    <row r="35" spans="1:9">
      <c r="A35" s="22"/>
      <c r="B35" s="24" t="s">
        <v>62</v>
      </c>
      <c r="C35" s="24" t="s">
        <v>304</v>
      </c>
      <c r="D35" s="24" t="s">
        <v>27</v>
      </c>
      <c r="E35" s="24" t="s">
        <v>311</v>
      </c>
      <c r="F35" s="24">
        <v>76</v>
      </c>
      <c r="G35" s="24">
        <v>27</v>
      </c>
      <c r="H35" s="24">
        <v>12</v>
      </c>
      <c r="I35" s="24">
        <v>103</v>
      </c>
    </row>
    <row r="36" spans="1:9">
      <c r="A36" s="22"/>
      <c r="B36" s="23" t="s">
        <v>308</v>
      </c>
      <c r="C36" s="23" t="s">
        <v>309</v>
      </c>
      <c r="D36" s="24" t="s">
        <v>26</v>
      </c>
      <c r="E36" s="24" t="s">
        <v>311</v>
      </c>
      <c r="F36" s="24">
        <v>81</v>
      </c>
      <c r="G36" s="24">
        <v>31</v>
      </c>
      <c r="H36" s="24">
        <v>7</v>
      </c>
      <c r="I36" s="24">
        <v>112</v>
      </c>
    </row>
    <row r="37" spans="1:9">
      <c r="A37" s="22"/>
      <c r="B37" s="23" t="s">
        <v>297</v>
      </c>
      <c r="C37" s="23" t="s">
        <v>296</v>
      </c>
      <c r="D37" s="24" t="s">
        <v>26</v>
      </c>
      <c r="E37" s="24" t="s">
        <v>311</v>
      </c>
      <c r="F37" s="24">
        <v>76</v>
      </c>
      <c r="G37" s="24">
        <v>23</v>
      </c>
      <c r="H37" s="24">
        <v>13</v>
      </c>
      <c r="I37" s="24">
        <v>99</v>
      </c>
    </row>
    <row r="38" spans="1:9">
      <c r="A38" s="22"/>
      <c r="B38" s="23" t="s">
        <v>61</v>
      </c>
      <c r="C38" s="23" t="s">
        <v>310</v>
      </c>
      <c r="D38" s="24" t="s">
        <v>26</v>
      </c>
      <c r="E38" s="24" t="s">
        <v>311</v>
      </c>
      <c r="F38" s="24">
        <v>59</v>
      </c>
      <c r="G38" s="24">
        <v>34</v>
      </c>
      <c r="H38" s="24">
        <v>12</v>
      </c>
      <c r="I38" s="24">
        <v>93</v>
      </c>
    </row>
    <row r="39" spans="1:9">
      <c r="A39" s="22"/>
      <c r="B39" s="23" t="s">
        <v>48</v>
      </c>
      <c r="C39" s="23" t="s">
        <v>300</v>
      </c>
      <c r="D39" s="24" t="s">
        <v>26</v>
      </c>
      <c r="E39" s="24" t="s">
        <v>311</v>
      </c>
      <c r="F39" s="24">
        <v>55</v>
      </c>
      <c r="G39" s="24">
        <v>33</v>
      </c>
      <c r="H39" s="24">
        <v>9</v>
      </c>
      <c r="I39" s="24">
        <v>88</v>
      </c>
    </row>
    <row r="40" spans="1:9">
      <c r="A40" s="22"/>
      <c r="B40" s="39" t="s">
        <v>163</v>
      </c>
      <c r="C40" s="24"/>
      <c r="D40" s="24"/>
      <c r="E40" s="24"/>
      <c r="F40" s="24">
        <f>SUM(F32:F39)</f>
        <v>608</v>
      </c>
      <c r="G40" s="24">
        <f>SUM(G32:G39)</f>
        <v>264</v>
      </c>
      <c r="H40" s="24">
        <f>SUM(H32:H39)</f>
        <v>75</v>
      </c>
      <c r="I40" s="8">
        <f>SUM(I32:I39)</f>
        <v>872</v>
      </c>
    </row>
  </sheetData>
  <autoFilter ref="A1:I14" xr:uid="{51E11292-7533-4DA2-A405-F7A14058BC28}"/>
  <sortState xmlns:xlrd2="http://schemas.microsoft.com/office/spreadsheetml/2017/richdata2" ref="B18:I22">
    <sortCondition descending="1" ref="I18:I22"/>
  </sortState>
  <mergeCells count="3">
    <mergeCell ref="B17:C17"/>
    <mergeCell ref="B24:C24"/>
    <mergeCell ref="B31:C31"/>
  </mergeCells>
  <phoneticPr fontId="7" type="noConversion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F9FD-598C-46AA-903F-3B6E3A479167}">
  <dimension ref="A1:I38"/>
  <sheetViews>
    <sheetView topLeftCell="A19" workbookViewId="0">
      <selection activeCell="F10" sqref="F10"/>
    </sheetView>
  </sheetViews>
  <sheetFormatPr baseColWidth="10" defaultRowHeight="14.4"/>
  <cols>
    <col min="1" max="1" width="5.33203125" bestFit="1" customWidth="1"/>
    <col min="2" max="2" width="15" bestFit="1" customWidth="1"/>
    <col min="3" max="3" width="13.88671875" bestFit="1" customWidth="1"/>
    <col min="4" max="4" width="4.5546875" bestFit="1" customWidth="1"/>
    <col min="5" max="5" width="12.33203125" bestFit="1" customWidth="1"/>
    <col min="6" max="7" width="5.33203125" bestFit="1" customWidth="1"/>
    <col min="8" max="8" width="3.554687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24" t="s">
        <v>73</v>
      </c>
      <c r="C2" s="24" t="s">
        <v>74</v>
      </c>
      <c r="D2" s="24" t="s">
        <v>27</v>
      </c>
      <c r="E2" s="24" t="s">
        <v>81</v>
      </c>
      <c r="F2" s="24">
        <v>105</v>
      </c>
      <c r="G2" s="24">
        <v>61</v>
      </c>
      <c r="H2" s="24">
        <v>2</v>
      </c>
      <c r="I2" s="24">
        <v>166</v>
      </c>
    </row>
    <row r="3" spans="1:9">
      <c r="A3" s="35" t="s">
        <v>1</v>
      </c>
      <c r="B3" s="24" t="s">
        <v>442</v>
      </c>
      <c r="C3" s="24" t="s">
        <v>348</v>
      </c>
      <c r="D3" s="24" t="s">
        <v>27</v>
      </c>
      <c r="E3" s="24" t="s">
        <v>81</v>
      </c>
      <c r="F3" s="24">
        <v>111</v>
      </c>
      <c r="G3" s="24">
        <v>44</v>
      </c>
      <c r="H3" s="24">
        <v>6</v>
      </c>
      <c r="I3" s="24">
        <v>155</v>
      </c>
    </row>
    <row r="4" spans="1:9">
      <c r="A4" s="35" t="s">
        <v>2</v>
      </c>
      <c r="B4" s="24" t="s">
        <v>72</v>
      </c>
      <c r="C4" s="24" t="s">
        <v>70</v>
      </c>
      <c r="D4" s="24" t="s">
        <v>27</v>
      </c>
      <c r="E4" s="24" t="s">
        <v>81</v>
      </c>
      <c r="F4" s="24">
        <v>97</v>
      </c>
      <c r="G4" s="24">
        <v>34</v>
      </c>
      <c r="H4" s="24">
        <v>7</v>
      </c>
      <c r="I4" s="24">
        <v>131</v>
      </c>
    </row>
    <row r="5" spans="1:9">
      <c r="A5" s="35" t="s">
        <v>4</v>
      </c>
      <c r="B5" s="23" t="s">
        <v>346</v>
      </c>
      <c r="C5" s="23" t="s">
        <v>347</v>
      </c>
      <c r="D5" s="24" t="s">
        <v>26</v>
      </c>
      <c r="E5" s="24" t="s">
        <v>81</v>
      </c>
      <c r="F5" s="24">
        <v>96</v>
      </c>
      <c r="G5" s="24">
        <v>26</v>
      </c>
      <c r="H5" s="24">
        <v>11</v>
      </c>
      <c r="I5" s="24">
        <v>122</v>
      </c>
    </row>
    <row r="6" spans="1:9">
      <c r="A6" s="35" t="s">
        <v>5</v>
      </c>
      <c r="B6" s="24" t="s">
        <v>79</v>
      </c>
      <c r="C6" s="24" t="s">
        <v>80</v>
      </c>
      <c r="D6" s="24" t="s">
        <v>27</v>
      </c>
      <c r="E6" s="24" t="s">
        <v>81</v>
      </c>
      <c r="F6" s="24">
        <v>96</v>
      </c>
      <c r="G6" s="24">
        <v>26</v>
      </c>
      <c r="H6" s="24">
        <v>11</v>
      </c>
      <c r="I6" s="24">
        <v>122</v>
      </c>
    </row>
    <row r="7" spans="1:9">
      <c r="A7" s="35" t="s">
        <v>7</v>
      </c>
      <c r="B7" s="23" t="s">
        <v>440</v>
      </c>
      <c r="C7" s="23" t="s">
        <v>441</v>
      </c>
      <c r="D7" s="24" t="s">
        <v>26</v>
      </c>
      <c r="E7" s="24" t="s">
        <v>81</v>
      </c>
      <c r="F7" s="24">
        <v>100</v>
      </c>
      <c r="G7" s="24">
        <f t="shared" ref="G7" si="0">I7-F7</f>
        <v>17</v>
      </c>
      <c r="H7" s="24">
        <v>14</v>
      </c>
      <c r="I7" s="24">
        <v>117</v>
      </c>
    </row>
    <row r="8" spans="1:9">
      <c r="A8" s="35" t="s">
        <v>8</v>
      </c>
      <c r="B8" s="24" t="s">
        <v>66</v>
      </c>
      <c r="C8" s="24" t="s">
        <v>67</v>
      </c>
      <c r="D8" s="24" t="s">
        <v>27</v>
      </c>
      <c r="E8" s="24" t="s">
        <v>81</v>
      </c>
      <c r="F8" s="24">
        <v>79</v>
      </c>
      <c r="G8" s="24">
        <v>34</v>
      </c>
      <c r="H8" s="24">
        <v>7</v>
      </c>
      <c r="I8" s="24">
        <v>113</v>
      </c>
    </row>
    <row r="9" spans="1:9">
      <c r="A9" s="35" t="s">
        <v>9</v>
      </c>
      <c r="B9" s="23" t="s">
        <v>63</v>
      </c>
      <c r="C9" s="23" t="s">
        <v>71</v>
      </c>
      <c r="D9" s="24" t="s">
        <v>26</v>
      </c>
      <c r="E9" s="24" t="s">
        <v>81</v>
      </c>
      <c r="F9" s="24">
        <v>92</v>
      </c>
      <c r="G9" s="24">
        <v>17</v>
      </c>
      <c r="H9" s="24">
        <v>14</v>
      </c>
      <c r="I9" s="24">
        <v>109</v>
      </c>
    </row>
    <row r="10" spans="1:9">
      <c r="A10" s="35" t="s">
        <v>11</v>
      </c>
      <c r="B10" s="23" t="s">
        <v>75</v>
      </c>
      <c r="C10" s="23" t="s">
        <v>17</v>
      </c>
      <c r="D10" s="24" t="s">
        <v>26</v>
      </c>
      <c r="E10" s="24" t="s">
        <v>81</v>
      </c>
      <c r="F10" s="24">
        <v>61</v>
      </c>
      <c r="G10" s="24">
        <v>26</v>
      </c>
      <c r="H10" s="24">
        <v>14</v>
      </c>
      <c r="I10" s="24">
        <v>87</v>
      </c>
    </row>
    <row r="11" spans="1:9">
      <c r="A11" s="35" t="s">
        <v>13</v>
      </c>
      <c r="B11" s="23" t="s">
        <v>64</v>
      </c>
      <c r="C11" s="23" t="s">
        <v>65</v>
      </c>
      <c r="D11" s="24" t="s">
        <v>26</v>
      </c>
      <c r="E11" s="24" t="s">
        <v>81</v>
      </c>
      <c r="F11" s="24">
        <v>58</v>
      </c>
      <c r="G11" s="24">
        <v>26</v>
      </c>
      <c r="H11" s="24">
        <v>26</v>
      </c>
      <c r="I11" s="24">
        <v>84</v>
      </c>
    </row>
    <row r="12" spans="1:9">
      <c r="A12" s="35" t="s">
        <v>15</v>
      </c>
      <c r="B12" s="23" t="s">
        <v>76</v>
      </c>
      <c r="C12" s="23" t="s">
        <v>77</v>
      </c>
      <c r="D12" s="24" t="s">
        <v>26</v>
      </c>
      <c r="E12" s="24" t="s">
        <v>81</v>
      </c>
      <c r="F12" s="24">
        <v>42</v>
      </c>
      <c r="G12" s="24">
        <v>13</v>
      </c>
      <c r="H12" s="24">
        <v>22</v>
      </c>
      <c r="I12" s="24">
        <v>55</v>
      </c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 ht="15" thickBot="1">
      <c r="A14" s="22"/>
      <c r="B14" s="22"/>
      <c r="C14" s="22"/>
      <c r="D14" s="22"/>
      <c r="E14" s="22"/>
      <c r="F14" s="22"/>
      <c r="G14" s="22"/>
      <c r="H14" s="22"/>
      <c r="I14" s="22"/>
    </row>
    <row r="15" spans="1:9" ht="15" thickBot="1">
      <c r="A15" s="22"/>
      <c r="B15" s="60" t="s">
        <v>172</v>
      </c>
      <c r="C15" s="61"/>
      <c r="D15" s="22"/>
      <c r="E15" s="22"/>
      <c r="F15" s="26" t="s">
        <v>30</v>
      </c>
      <c r="G15" s="26" t="s">
        <v>31</v>
      </c>
      <c r="H15" s="26" t="s">
        <v>32</v>
      </c>
      <c r="I15" s="26" t="s">
        <v>33</v>
      </c>
    </row>
    <row r="16" spans="1:9">
      <c r="A16" s="22"/>
      <c r="B16" s="24" t="s">
        <v>73</v>
      </c>
      <c r="C16" s="24" t="s">
        <v>74</v>
      </c>
      <c r="D16" s="24" t="s">
        <v>27</v>
      </c>
      <c r="E16" s="24" t="s">
        <v>81</v>
      </c>
      <c r="F16" s="24">
        <v>105</v>
      </c>
      <c r="G16" s="24">
        <v>61</v>
      </c>
      <c r="H16" s="24">
        <v>2</v>
      </c>
      <c r="I16" s="24">
        <v>166</v>
      </c>
    </row>
    <row r="17" spans="1:9">
      <c r="A17" s="22"/>
      <c r="B17" s="24" t="s">
        <v>442</v>
      </c>
      <c r="C17" s="24" t="s">
        <v>348</v>
      </c>
      <c r="D17" s="24" t="s">
        <v>27</v>
      </c>
      <c r="E17" s="24" t="s">
        <v>81</v>
      </c>
      <c r="F17" s="24">
        <v>111</v>
      </c>
      <c r="G17" s="24">
        <v>44</v>
      </c>
      <c r="H17" s="24">
        <v>6</v>
      </c>
      <c r="I17" s="24">
        <v>155</v>
      </c>
    </row>
    <row r="18" spans="1:9">
      <c r="A18" s="22"/>
      <c r="B18" s="24" t="s">
        <v>72</v>
      </c>
      <c r="C18" s="24" t="s">
        <v>70</v>
      </c>
      <c r="D18" s="24" t="s">
        <v>27</v>
      </c>
      <c r="E18" s="24" t="s">
        <v>81</v>
      </c>
      <c r="F18" s="24">
        <v>97</v>
      </c>
      <c r="G18" s="24">
        <v>34</v>
      </c>
      <c r="H18" s="24">
        <v>7</v>
      </c>
      <c r="I18" s="24">
        <v>131</v>
      </c>
    </row>
    <row r="19" spans="1:9">
      <c r="A19" s="22"/>
      <c r="B19" s="24" t="s">
        <v>79</v>
      </c>
      <c r="C19" s="24" t="s">
        <v>80</v>
      </c>
      <c r="D19" s="24" t="s">
        <v>27</v>
      </c>
      <c r="E19" s="24" t="s">
        <v>81</v>
      </c>
      <c r="F19" s="24">
        <v>96</v>
      </c>
      <c r="G19" s="24">
        <v>26</v>
      </c>
      <c r="H19" s="24">
        <v>11</v>
      </c>
      <c r="I19" s="24">
        <v>122</v>
      </c>
    </row>
    <row r="20" spans="1:9">
      <c r="A20" s="22"/>
      <c r="B20" s="38" t="s">
        <v>163</v>
      </c>
      <c r="C20" s="24"/>
      <c r="D20" s="24"/>
      <c r="E20" s="24"/>
      <c r="F20" s="24">
        <f>SUM(F16:F19)</f>
        <v>409</v>
      </c>
      <c r="G20" s="24">
        <f>SUM(G16:G19)</f>
        <v>165</v>
      </c>
      <c r="H20" s="24">
        <f>SUM(H16:H19)</f>
        <v>26</v>
      </c>
      <c r="I20" s="8">
        <f>SUM(I16:I19)</f>
        <v>574</v>
      </c>
    </row>
    <row r="21" spans="1:9" ht="15" thickBot="1">
      <c r="A21" s="22"/>
      <c r="B21" s="22"/>
      <c r="C21" s="22"/>
      <c r="D21" s="22"/>
      <c r="E21" s="22"/>
      <c r="F21" s="22"/>
      <c r="G21" s="22"/>
      <c r="H21" s="22"/>
      <c r="I21" s="22"/>
    </row>
    <row r="22" spans="1:9" ht="15" thickBot="1">
      <c r="A22" s="22"/>
      <c r="B22" s="62" t="s">
        <v>173</v>
      </c>
      <c r="C22" s="63"/>
      <c r="D22" s="33"/>
      <c r="E22" s="24"/>
      <c r="F22" s="26" t="s">
        <v>30</v>
      </c>
      <c r="G22" s="26" t="s">
        <v>31</v>
      </c>
      <c r="H22" s="26" t="s">
        <v>32</v>
      </c>
      <c r="I22" s="26" t="s">
        <v>33</v>
      </c>
    </row>
    <row r="23" spans="1:9">
      <c r="A23" s="22"/>
      <c r="B23" s="23" t="s">
        <v>346</v>
      </c>
      <c r="C23" s="23" t="s">
        <v>347</v>
      </c>
      <c r="D23" s="24" t="s">
        <v>26</v>
      </c>
      <c r="E23" s="24" t="s">
        <v>81</v>
      </c>
      <c r="F23" s="24">
        <v>96</v>
      </c>
      <c r="G23" s="24">
        <v>26</v>
      </c>
      <c r="H23" s="24">
        <v>11</v>
      </c>
      <c r="I23" s="24">
        <v>122</v>
      </c>
    </row>
    <row r="24" spans="1:9">
      <c r="A24" s="22"/>
      <c r="B24" s="23" t="s">
        <v>440</v>
      </c>
      <c r="C24" s="23" t="s">
        <v>441</v>
      </c>
      <c r="D24" s="24" t="s">
        <v>26</v>
      </c>
      <c r="E24" s="24" t="s">
        <v>81</v>
      </c>
      <c r="F24" s="24">
        <v>100</v>
      </c>
      <c r="G24" s="24">
        <f t="shared" ref="G24" si="1">I24-F24</f>
        <v>17</v>
      </c>
      <c r="H24" s="24">
        <v>14</v>
      </c>
      <c r="I24" s="24">
        <v>117</v>
      </c>
    </row>
    <row r="25" spans="1:9">
      <c r="A25" s="22"/>
      <c r="B25" s="23" t="s">
        <v>63</v>
      </c>
      <c r="C25" s="23" t="s">
        <v>71</v>
      </c>
      <c r="D25" s="24" t="s">
        <v>26</v>
      </c>
      <c r="E25" s="24" t="s">
        <v>81</v>
      </c>
      <c r="F25" s="24">
        <v>92</v>
      </c>
      <c r="G25" s="24">
        <v>17</v>
      </c>
      <c r="H25" s="24">
        <v>14</v>
      </c>
      <c r="I25" s="24">
        <v>109</v>
      </c>
    </row>
    <row r="26" spans="1:9">
      <c r="A26" s="22"/>
      <c r="B26" s="23" t="s">
        <v>75</v>
      </c>
      <c r="C26" s="23" t="s">
        <v>17</v>
      </c>
      <c r="D26" s="24" t="s">
        <v>26</v>
      </c>
      <c r="E26" s="24" t="s">
        <v>81</v>
      </c>
      <c r="F26" s="24">
        <v>1</v>
      </c>
      <c r="G26" s="24">
        <v>86</v>
      </c>
      <c r="H26" s="24">
        <v>14</v>
      </c>
      <c r="I26" s="24">
        <v>87</v>
      </c>
    </row>
    <row r="27" spans="1:9">
      <c r="A27" s="22"/>
      <c r="B27" s="38" t="s">
        <v>163</v>
      </c>
      <c r="C27" s="24"/>
      <c r="D27" s="24"/>
      <c r="E27" s="24"/>
      <c r="F27" s="24">
        <f>SUM(F23:F26)</f>
        <v>289</v>
      </c>
      <c r="G27" s="24">
        <f>SUM(G23:G26)</f>
        <v>146</v>
      </c>
      <c r="H27" s="24">
        <f>SUM(H23:H26)</f>
        <v>53</v>
      </c>
      <c r="I27" s="8">
        <f>SUM(I23:I26)</f>
        <v>435</v>
      </c>
    </row>
    <row r="28" spans="1:9" ht="15" thickBot="1">
      <c r="A28" s="22"/>
      <c r="B28" s="22"/>
      <c r="C28" s="22"/>
      <c r="D28" s="22"/>
      <c r="E28" s="22"/>
      <c r="F28" s="22"/>
      <c r="G28" s="22"/>
      <c r="H28" s="22"/>
      <c r="I28" s="22"/>
    </row>
    <row r="29" spans="1:9">
      <c r="A29" s="22"/>
      <c r="B29" s="64" t="s">
        <v>174</v>
      </c>
      <c r="C29" s="65"/>
      <c r="D29" s="22"/>
      <c r="E29" s="22"/>
      <c r="F29" s="26" t="s">
        <v>30</v>
      </c>
      <c r="G29" s="26" t="s">
        <v>31</v>
      </c>
      <c r="H29" s="26" t="s">
        <v>32</v>
      </c>
      <c r="I29" s="26" t="s">
        <v>33</v>
      </c>
    </row>
    <row r="30" spans="1:9">
      <c r="A30" s="22"/>
      <c r="B30" s="24" t="s">
        <v>73</v>
      </c>
      <c r="C30" s="24" t="s">
        <v>74</v>
      </c>
      <c r="D30" s="24" t="s">
        <v>27</v>
      </c>
      <c r="E30" s="24" t="s">
        <v>81</v>
      </c>
      <c r="F30" s="24">
        <v>105</v>
      </c>
      <c r="G30" s="24">
        <v>61</v>
      </c>
      <c r="H30" s="24">
        <v>2</v>
      </c>
      <c r="I30" s="24">
        <v>166</v>
      </c>
    </row>
    <row r="31" spans="1:9">
      <c r="A31" s="22"/>
      <c r="B31" s="24" t="s">
        <v>442</v>
      </c>
      <c r="C31" s="24" t="s">
        <v>348</v>
      </c>
      <c r="D31" s="24" t="s">
        <v>27</v>
      </c>
      <c r="E31" s="24" t="s">
        <v>81</v>
      </c>
      <c r="F31" s="24">
        <v>111</v>
      </c>
      <c r="G31" s="24">
        <v>44</v>
      </c>
      <c r="H31" s="24">
        <v>6</v>
      </c>
      <c r="I31" s="24">
        <v>155</v>
      </c>
    </row>
    <row r="32" spans="1:9">
      <c r="A32" s="22"/>
      <c r="B32" s="24" t="s">
        <v>72</v>
      </c>
      <c r="C32" s="24" t="s">
        <v>70</v>
      </c>
      <c r="D32" s="24" t="s">
        <v>27</v>
      </c>
      <c r="E32" s="24" t="s">
        <v>81</v>
      </c>
      <c r="F32" s="24">
        <v>97</v>
      </c>
      <c r="G32" s="24">
        <v>34</v>
      </c>
      <c r="H32" s="24">
        <v>7</v>
      </c>
      <c r="I32" s="24">
        <v>131</v>
      </c>
    </row>
    <row r="33" spans="1:9">
      <c r="A33" s="22"/>
      <c r="B33" s="24" t="s">
        <v>79</v>
      </c>
      <c r="C33" s="24" t="s">
        <v>80</v>
      </c>
      <c r="D33" s="24" t="s">
        <v>27</v>
      </c>
      <c r="E33" s="24" t="s">
        <v>81</v>
      </c>
      <c r="F33" s="24">
        <v>96</v>
      </c>
      <c r="G33" s="24">
        <v>26</v>
      </c>
      <c r="H33" s="24">
        <v>11</v>
      </c>
      <c r="I33" s="24">
        <v>122</v>
      </c>
    </row>
    <row r="34" spans="1:9">
      <c r="A34" s="22"/>
      <c r="B34" s="23" t="s">
        <v>346</v>
      </c>
      <c r="C34" s="23" t="s">
        <v>347</v>
      </c>
      <c r="D34" s="24" t="s">
        <v>26</v>
      </c>
      <c r="E34" s="24" t="s">
        <v>81</v>
      </c>
      <c r="F34" s="24">
        <v>96</v>
      </c>
      <c r="G34" s="24">
        <v>26</v>
      </c>
      <c r="H34" s="24">
        <v>11</v>
      </c>
      <c r="I34" s="24">
        <v>122</v>
      </c>
    </row>
    <row r="35" spans="1:9">
      <c r="A35" s="22"/>
      <c r="B35" s="23" t="s">
        <v>440</v>
      </c>
      <c r="C35" s="23" t="s">
        <v>441</v>
      </c>
      <c r="D35" s="24" t="s">
        <v>26</v>
      </c>
      <c r="E35" s="24" t="s">
        <v>81</v>
      </c>
      <c r="F35" s="24">
        <v>100</v>
      </c>
      <c r="G35" s="24">
        <f t="shared" ref="G35" si="2">I35-F35</f>
        <v>17</v>
      </c>
      <c r="H35" s="24">
        <v>14</v>
      </c>
      <c r="I35" s="24">
        <v>117</v>
      </c>
    </row>
    <row r="36" spans="1:9">
      <c r="A36" s="22"/>
      <c r="B36" s="23" t="s">
        <v>63</v>
      </c>
      <c r="C36" s="23" t="s">
        <v>71</v>
      </c>
      <c r="D36" s="24" t="s">
        <v>26</v>
      </c>
      <c r="E36" s="24" t="s">
        <v>81</v>
      </c>
      <c r="F36" s="24">
        <v>92</v>
      </c>
      <c r="G36" s="24">
        <v>17</v>
      </c>
      <c r="H36" s="24">
        <v>14</v>
      </c>
      <c r="I36" s="24">
        <v>109</v>
      </c>
    </row>
    <row r="37" spans="1:9">
      <c r="A37" s="22"/>
      <c r="B37" s="23" t="s">
        <v>75</v>
      </c>
      <c r="C37" s="23" t="s">
        <v>17</v>
      </c>
      <c r="D37" s="24" t="s">
        <v>26</v>
      </c>
      <c r="E37" s="24" t="s">
        <v>81</v>
      </c>
      <c r="F37" s="24">
        <v>1</v>
      </c>
      <c r="G37" s="24">
        <v>86</v>
      </c>
      <c r="H37" s="24">
        <v>14</v>
      </c>
      <c r="I37" s="24">
        <v>87</v>
      </c>
    </row>
    <row r="38" spans="1:9">
      <c r="A38" s="22"/>
      <c r="B38" s="38" t="s">
        <v>163</v>
      </c>
      <c r="C38" s="24"/>
      <c r="D38" s="24"/>
      <c r="E38" s="24"/>
      <c r="F38" s="24">
        <f>SUM(F30:F37)</f>
        <v>698</v>
      </c>
      <c r="G38" s="24">
        <f>SUM(G30:G37)</f>
        <v>311</v>
      </c>
      <c r="H38" s="24">
        <f>SUM(H30:H37)</f>
        <v>79</v>
      </c>
      <c r="I38" s="8">
        <f>SUM(I30:I37)</f>
        <v>1009</v>
      </c>
    </row>
  </sheetData>
  <autoFilter ref="A1:I12" xr:uid="{5CB0F9FD-598C-46AA-903F-3B6E3A479167}"/>
  <sortState xmlns:xlrd2="http://schemas.microsoft.com/office/spreadsheetml/2017/richdata2" ref="B2:I12">
    <sortCondition descending="1" ref="I2:I12"/>
  </sortState>
  <mergeCells count="3">
    <mergeCell ref="B15:C15"/>
    <mergeCell ref="B22:C22"/>
    <mergeCell ref="B29:C29"/>
  </mergeCells>
  <phoneticPr fontId="7" type="noConversion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5216-78CE-4A7A-BBD4-82EE9CD16366}">
  <dimension ref="A1:I47"/>
  <sheetViews>
    <sheetView topLeftCell="A22" workbookViewId="0">
      <selection activeCell="L32" sqref="L32"/>
    </sheetView>
  </sheetViews>
  <sheetFormatPr baseColWidth="10" defaultRowHeight="14.4"/>
  <cols>
    <col min="1" max="1" width="5.33203125" bestFit="1" customWidth="1"/>
    <col min="3" max="3" width="21.109375" customWidth="1"/>
    <col min="4" max="4" width="4.5546875" bestFit="1" customWidth="1"/>
    <col min="5" max="5" width="12.33203125" bestFit="1" customWidth="1"/>
    <col min="6" max="7" width="5.33203125" bestFit="1" customWidth="1"/>
    <col min="8" max="8" width="3.554687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36" t="s">
        <v>133</v>
      </c>
      <c r="C2" s="36" t="s">
        <v>140</v>
      </c>
      <c r="D2" s="24" t="s">
        <v>27</v>
      </c>
      <c r="E2" s="24" t="s">
        <v>137</v>
      </c>
      <c r="F2" s="24">
        <v>96</v>
      </c>
      <c r="G2" s="24">
        <v>36</v>
      </c>
      <c r="H2" s="24">
        <v>9</v>
      </c>
      <c r="I2" s="24">
        <v>132</v>
      </c>
    </row>
    <row r="3" spans="1:9">
      <c r="A3" s="35" t="s">
        <v>1</v>
      </c>
      <c r="B3" s="37" t="s">
        <v>351</v>
      </c>
      <c r="C3" s="41" t="s">
        <v>352</v>
      </c>
      <c r="D3" s="24" t="s">
        <v>26</v>
      </c>
      <c r="E3" s="24" t="s">
        <v>137</v>
      </c>
      <c r="F3" s="24">
        <v>82</v>
      </c>
      <c r="G3" s="24">
        <v>43</v>
      </c>
      <c r="H3" s="24">
        <v>7</v>
      </c>
      <c r="I3" s="24">
        <v>125</v>
      </c>
    </row>
    <row r="4" spans="1:9">
      <c r="A4" s="35" t="s">
        <v>2</v>
      </c>
      <c r="B4" s="36" t="s">
        <v>133</v>
      </c>
      <c r="C4" s="36" t="s">
        <v>139</v>
      </c>
      <c r="D4" s="24" t="s">
        <v>27</v>
      </c>
      <c r="E4" s="24" t="s">
        <v>137</v>
      </c>
      <c r="F4" s="24">
        <v>87</v>
      </c>
      <c r="G4" s="24">
        <v>35</v>
      </c>
      <c r="H4" s="24">
        <v>10</v>
      </c>
      <c r="I4" s="24">
        <v>122</v>
      </c>
    </row>
    <row r="5" spans="1:9">
      <c r="A5" s="35" t="s">
        <v>4</v>
      </c>
      <c r="B5" s="37" t="s">
        <v>61</v>
      </c>
      <c r="C5" s="41" t="s">
        <v>134</v>
      </c>
      <c r="D5" s="24" t="s">
        <v>26</v>
      </c>
      <c r="E5" s="24" t="s">
        <v>137</v>
      </c>
      <c r="F5" s="24">
        <v>84</v>
      </c>
      <c r="G5" s="24">
        <v>33</v>
      </c>
      <c r="H5" s="24">
        <v>12</v>
      </c>
      <c r="I5" s="24">
        <v>117</v>
      </c>
    </row>
    <row r="6" spans="1:9">
      <c r="A6" s="35" t="s">
        <v>5</v>
      </c>
      <c r="B6" s="36" t="s">
        <v>35</v>
      </c>
      <c r="C6" s="36" t="s">
        <v>138</v>
      </c>
      <c r="D6" s="24" t="s">
        <v>27</v>
      </c>
      <c r="E6" s="24" t="s">
        <v>137</v>
      </c>
      <c r="F6" s="24">
        <v>88</v>
      </c>
      <c r="G6" s="24">
        <v>18</v>
      </c>
      <c r="H6" s="24">
        <v>14</v>
      </c>
      <c r="I6" s="24">
        <v>106</v>
      </c>
    </row>
    <row r="7" spans="1:9">
      <c r="A7" s="35" t="s">
        <v>7</v>
      </c>
      <c r="B7" s="37" t="s">
        <v>374</v>
      </c>
      <c r="C7" s="37" t="s">
        <v>375</v>
      </c>
      <c r="D7" s="24" t="s">
        <v>26</v>
      </c>
      <c r="E7" s="24" t="s">
        <v>137</v>
      </c>
      <c r="F7" s="24">
        <v>79</v>
      </c>
      <c r="G7" s="24">
        <v>25</v>
      </c>
      <c r="H7" s="24">
        <v>14</v>
      </c>
      <c r="I7" s="24">
        <v>104</v>
      </c>
    </row>
    <row r="8" spans="1:9">
      <c r="A8" s="35" t="s">
        <v>8</v>
      </c>
      <c r="B8" s="37" t="s">
        <v>349</v>
      </c>
      <c r="C8" s="42" t="s">
        <v>350</v>
      </c>
      <c r="D8" s="24" t="s">
        <v>26</v>
      </c>
      <c r="E8" s="24" t="s">
        <v>137</v>
      </c>
      <c r="F8" s="24">
        <v>57</v>
      </c>
      <c r="G8" s="24">
        <v>35</v>
      </c>
      <c r="H8" s="24">
        <v>11</v>
      </c>
      <c r="I8" s="24">
        <v>92</v>
      </c>
    </row>
    <row r="9" spans="1:9">
      <c r="A9" s="35" t="s">
        <v>9</v>
      </c>
      <c r="B9" s="37" t="s">
        <v>135</v>
      </c>
      <c r="C9" s="42" t="s">
        <v>136</v>
      </c>
      <c r="D9" s="24" t="s">
        <v>26</v>
      </c>
      <c r="E9" s="24" t="s">
        <v>137</v>
      </c>
      <c r="F9" s="24">
        <v>61</v>
      </c>
      <c r="G9" s="24">
        <v>31</v>
      </c>
      <c r="H9" s="24">
        <v>12</v>
      </c>
      <c r="I9" s="24">
        <v>92</v>
      </c>
    </row>
    <row r="10" spans="1:9">
      <c r="A10" s="35" t="s">
        <v>11</v>
      </c>
      <c r="B10" s="37" t="s">
        <v>42</v>
      </c>
      <c r="C10" s="42" t="s">
        <v>355</v>
      </c>
      <c r="D10" s="24" t="s">
        <v>26</v>
      </c>
      <c r="E10" s="24" t="s">
        <v>137</v>
      </c>
      <c r="F10" s="24">
        <v>63</v>
      </c>
      <c r="G10" s="24">
        <v>17</v>
      </c>
      <c r="H10" s="24">
        <v>17</v>
      </c>
      <c r="I10" s="24">
        <v>80</v>
      </c>
    </row>
    <row r="11" spans="1:9">
      <c r="A11" s="35" t="s">
        <v>13</v>
      </c>
      <c r="B11" s="37" t="s">
        <v>54</v>
      </c>
      <c r="C11" s="37" t="s">
        <v>365</v>
      </c>
      <c r="D11" s="24" t="s">
        <v>26</v>
      </c>
      <c r="E11" s="24" t="s">
        <v>137</v>
      </c>
      <c r="F11" s="24">
        <v>60</v>
      </c>
      <c r="G11" s="24">
        <v>17</v>
      </c>
      <c r="H11" s="24">
        <v>19</v>
      </c>
      <c r="I11" s="24">
        <v>77</v>
      </c>
    </row>
    <row r="12" spans="1:9">
      <c r="A12" s="35" t="s">
        <v>15</v>
      </c>
      <c r="B12" s="37" t="s">
        <v>356</v>
      </c>
      <c r="C12" s="42" t="s">
        <v>357</v>
      </c>
      <c r="D12" s="24" t="s">
        <v>26</v>
      </c>
      <c r="E12" s="24" t="s">
        <v>137</v>
      </c>
      <c r="F12" s="24">
        <v>59</v>
      </c>
      <c r="G12" s="24">
        <v>13</v>
      </c>
      <c r="H12" s="24">
        <v>19</v>
      </c>
      <c r="I12" s="24">
        <v>72</v>
      </c>
    </row>
    <row r="13" spans="1:9">
      <c r="A13" s="35" t="s">
        <v>16</v>
      </c>
      <c r="B13" s="37" t="s">
        <v>358</v>
      </c>
      <c r="C13" s="42" t="s">
        <v>359</v>
      </c>
      <c r="D13" s="24" t="s">
        <v>26</v>
      </c>
      <c r="E13" s="24" t="s">
        <v>137</v>
      </c>
      <c r="F13" s="24">
        <v>46</v>
      </c>
      <c r="G13" s="24">
        <v>13</v>
      </c>
      <c r="H13" s="24">
        <v>22</v>
      </c>
      <c r="I13" s="24">
        <v>59</v>
      </c>
    </row>
    <row r="14" spans="1:9">
      <c r="A14" s="35" t="s">
        <v>18</v>
      </c>
      <c r="B14" s="37" t="s">
        <v>39</v>
      </c>
      <c r="C14" s="42" t="s">
        <v>362</v>
      </c>
      <c r="D14" s="24" t="s">
        <v>26</v>
      </c>
      <c r="E14" s="24" t="s">
        <v>137</v>
      </c>
      <c r="F14" s="24">
        <v>45</v>
      </c>
      <c r="G14" s="24">
        <v>13</v>
      </c>
      <c r="H14" s="24">
        <v>21</v>
      </c>
      <c r="I14" s="24">
        <v>58</v>
      </c>
    </row>
    <row r="15" spans="1:9">
      <c r="A15" s="35" t="s">
        <v>19</v>
      </c>
      <c r="B15" s="37" t="s">
        <v>274</v>
      </c>
      <c r="C15" s="37" t="s">
        <v>363</v>
      </c>
      <c r="D15" s="24" t="s">
        <v>26</v>
      </c>
      <c r="E15" s="24" t="s">
        <v>137</v>
      </c>
      <c r="F15" s="24">
        <v>31</v>
      </c>
      <c r="G15" s="24">
        <v>23</v>
      </c>
      <c r="H15" s="24">
        <v>20</v>
      </c>
      <c r="I15" s="24">
        <v>54</v>
      </c>
    </row>
    <row r="16" spans="1:9">
      <c r="A16" s="35" t="s">
        <v>20</v>
      </c>
      <c r="B16" s="37" t="s">
        <v>372</v>
      </c>
      <c r="C16" s="37" t="s">
        <v>373</v>
      </c>
      <c r="D16" s="24" t="s">
        <v>26</v>
      </c>
      <c r="E16" s="24" t="s">
        <v>137</v>
      </c>
      <c r="F16" s="24">
        <v>37</v>
      </c>
      <c r="G16" s="24">
        <v>17</v>
      </c>
      <c r="H16" s="24">
        <v>22</v>
      </c>
      <c r="I16" s="24">
        <v>54</v>
      </c>
    </row>
    <row r="17" spans="1:9">
      <c r="A17" s="35" t="s">
        <v>21</v>
      </c>
      <c r="B17" s="37" t="s">
        <v>369</v>
      </c>
      <c r="C17" s="37" t="s">
        <v>370</v>
      </c>
      <c r="D17" s="24" t="s">
        <v>26</v>
      </c>
      <c r="E17" s="24" t="s">
        <v>137</v>
      </c>
      <c r="F17" s="24">
        <v>46</v>
      </c>
      <c r="G17" s="24">
        <v>6</v>
      </c>
      <c r="H17" s="24">
        <v>28</v>
      </c>
      <c r="I17" s="24">
        <v>52</v>
      </c>
    </row>
    <row r="18" spans="1:9">
      <c r="A18" s="35" t="s">
        <v>22</v>
      </c>
      <c r="B18" s="37" t="s">
        <v>367</v>
      </c>
      <c r="C18" s="37" t="s">
        <v>368</v>
      </c>
      <c r="D18" s="24" t="s">
        <v>26</v>
      </c>
      <c r="E18" s="24" t="s">
        <v>137</v>
      </c>
      <c r="F18" s="24">
        <v>31</v>
      </c>
      <c r="G18" s="24">
        <v>17</v>
      </c>
      <c r="H18" s="24">
        <v>23</v>
      </c>
      <c r="I18" s="24">
        <v>48</v>
      </c>
    </row>
    <row r="19" spans="1:9">
      <c r="A19" s="35" t="s">
        <v>78</v>
      </c>
      <c r="B19" s="37" t="s">
        <v>351</v>
      </c>
      <c r="C19" s="37" t="s">
        <v>366</v>
      </c>
      <c r="D19" s="24" t="s">
        <v>26</v>
      </c>
      <c r="E19" s="24" t="s">
        <v>137</v>
      </c>
      <c r="F19" s="24">
        <v>41</v>
      </c>
      <c r="G19" s="24">
        <v>7</v>
      </c>
      <c r="H19" s="24">
        <v>27</v>
      </c>
      <c r="I19" s="24">
        <v>48</v>
      </c>
    </row>
    <row r="20" spans="1:9">
      <c r="A20" s="35" t="s">
        <v>86</v>
      </c>
      <c r="B20" s="37" t="s">
        <v>135</v>
      </c>
      <c r="C20" s="37" t="s">
        <v>371</v>
      </c>
      <c r="D20" s="24" t="s">
        <v>26</v>
      </c>
      <c r="E20" s="24" t="s">
        <v>137</v>
      </c>
      <c r="F20" s="24">
        <v>38</v>
      </c>
      <c r="G20" s="24">
        <v>8</v>
      </c>
      <c r="H20" s="24">
        <v>23</v>
      </c>
      <c r="I20" s="24">
        <v>46</v>
      </c>
    </row>
    <row r="21" spans="1:9">
      <c r="A21" s="35" t="s">
        <v>87</v>
      </c>
      <c r="B21" s="37" t="s">
        <v>353</v>
      </c>
      <c r="C21" s="42" t="s">
        <v>354</v>
      </c>
      <c r="D21" s="24" t="s">
        <v>26</v>
      </c>
      <c r="E21" s="24" t="s">
        <v>137</v>
      </c>
      <c r="F21" s="24">
        <v>27</v>
      </c>
      <c r="G21" s="24">
        <v>17</v>
      </c>
      <c r="H21" s="24">
        <v>24</v>
      </c>
      <c r="I21" s="24">
        <v>44</v>
      </c>
    </row>
    <row r="22" spans="1:9">
      <c r="A22" s="22"/>
      <c r="B22" s="22"/>
      <c r="C22" s="22"/>
      <c r="D22" s="22"/>
      <c r="E22" s="22"/>
      <c r="F22" s="22"/>
      <c r="G22" s="22"/>
      <c r="H22" s="22"/>
      <c r="I22" s="22"/>
    </row>
    <row r="23" spans="1:9" ht="15" thickBot="1">
      <c r="A23" s="22"/>
      <c r="B23" s="22"/>
      <c r="C23" s="22"/>
      <c r="D23" s="22"/>
      <c r="E23" s="22"/>
      <c r="F23" s="22"/>
      <c r="G23" s="22"/>
      <c r="H23" s="22"/>
      <c r="I23" s="22"/>
    </row>
    <row r="24" spans="1:9" ht="15" thickBot="1">
      <c r="A24" s="22"/>
      <c r="B24" s="60" t="s">
        <v>169</v>
      </c>
      <c r="C24" s="61"/>
      <c r="D24" s="22"/>
      <c r="E24" s="22"/>
      <c r="F24" s="26" t="s">
        <v>30</v>
      </c>
      <c r="G24" s="26" t="s">
        <v>31</v>
      </c>
      <c r="H24" s="26" t="s">
        <v>32</v>
      </c>
      <c r="I24" s="26" t="s">
        <v>33</v>
      </c>
    </row>
    <row r="25" spans="1:9">
      <c r="A25" s="22"/>
      <c r="B25" s="36" t="s">
        <v>133</v>
      </c>
      <c r="C25" s="36" t="s">
        <v>140</v>
      </c>
      <c r="D25" s="24" t="s">
        <v>27</v>
      </c>
      <c r="E25" s="24" t="s">
        <v>137</v>
      </c>
      <c r="F25" s="24">
        <v>96</v>
      </c>
      <c r="G25" s="24">
        <v>36</v>
      </c>
      <c r="H25" s="24">
        <v>9</v>
      </c>
      <c r="I25" s="24">
        <v>132</v>
      </c>
    </row>
    <row r="26" spans="1:9">
      <c r="A26" s="22"/>
      <c r="B26" s="36" t="s">
        <v>133</v>
      </c>
      <c r="C26" s="36" t="s">
        <v>139</v>
      </c>
      <c r="D26" s="24" t="s">
        <v>27</v>
      </c>
      <c r="E26" s="24" t="s">
        <v>137</v>
      </c>
      <c r="F26" s="24">
        <v>87</v>
      </c>
      <c r="G26" s="24">
        <v>35</v>
      </c>
      <c r="H26" s="24">
        <v>10</v>
      </c>
      <c r="I26" s="24">
        <v>122</v>
      </c>
    </row>
    <row r="27" spans="1:9">
      <c r="A27" s="22"/>
      <c r="B27" s="36" t="s">
        <v>35</v>
      </c>
      <c r="C27" s="36" t="s">
        <v>138</v>
      </c>
      <c r="D27" s="24" t="s">
        <v>27</v>
      </c>
      <c r="E27" s="24" t="s">
        <v>137</v>
      </c>
      <c r="F27" s="24">
        <v>88</v>
      </c>
      <c r="G27" s="24">
        <v>18</v>
      </c>
      <c r="H27" s="24">
        <v>14</v>
      </c>
      <c r="I27" s="24">
        <v>106</v>
      </c>
    </row>
    <row r="28" spans="1:9">
      <c r="A28" s="22"/>
      <c r="B28" s="36" t="s">
        <v>360</v>
      </c>
      <c r="C28" s="43" t="s">
        <v>361</v>
      </c>
      <c r="D28" s="24" t="s">
        <v>27</v>
      </c>
      <c r="E28" s="24" t="s">
        <v>137</v>
      </c>
      <c r="F28" s="24"/>
      <c r="G28" s="24">
        <v>0</v>
      </c>
      <c r="H28" s="24"/>
      <c r="I28" s="24"/>
    </row>
    <row r="29" spans="1:9">
      <c r="A29" s="22"/>
      <c r="B29" s="38" t="s">
        <v>163</v>
      </c>
      <c r="C29" s="24"/>
      <c r="D29" s="24"/>
      <c r="E29" s="24"/>
      <c r="F29" s="24">
        <f>SUM(F25:F28)</f>
        <v>271</v>
      </c>
      <c r="G29" s="24">
        <f>SUM(G25:G28)</f>
        <v>89</v>
      </c>
      <c r="H29" s="24">
        <f>SUM(H25:H28)</f>
        <v>33</v>
      </c>
      <c r="I29" s="8">
        <f>SUM(I25:I28)</f>
        <v>360</v>
      </c>
    </row>
    <row r="30" spans="1:9" ht="15" thickBot="1">
      <c r="A30" s="22"/>
      <c r="B30" s="22"/>
      <c r="C30" s="22"/>
      <c r="D30" s="22"/>
      <c r="E30" s="22"/>
      <c r="F30" s="22"/>
      <c r="G30" s="22"/>
      <c r="H30" s="22"/>
      <c r="I30" s="22"/>
    </row>
    <row r="31" spans="1:9">
      <c r="A31" s="22"/>
      <c r="B31" s="72" t="s">
        <v>170</v>
      </c>
      <c r="C31" s="73"/>
      <c r="D31" s="33"/>
      <c r="E31" s="24"/>
      <c r="F31" s="26" t="s">
        <v>30</v>
      </c>
      <c r="G31" s="26" t="s">
        <v>31</v>
      </c>
      <c r="H31" s="26" t="s">
        <v>32</v>
      </c>
      <c r="I31" s="26" t="s">
        <v>33</v>
      </c>
    </row>
    <row r="32" spans="1:9">
      <c r="A32" s="22"/>
      <c r="B32" s="37" t="s">
        <v>351</v>
      </c>
      <c r="C32" s="41" t="s">
        <v>352</v>
      </c>
      <c r="D32" s="24" t="s">
        <v>26</v>
      </c>
      <c r="E32" s="24" t="s">
        <v>137</v>
      </c>
      <c r="F32" s="24">
        <v>82</v>
      </c>
      <c r="G32" s="24">
        <v>43</v>
      </c>
      <c r="H32" s="24">
        <v>7</v>
      </c>
      <c r="I32" s="24">
        <v>125</v>
      </c>
    </row>
    <row r="33" spans="1:9">
      <c r="A33" s="22"/>
      <c r="B33" s="37" t="s">
        <v>61</v>
      </c>
      <c r="C33" s="41" t="s">
        <v>134</v>
      </c>
      <c r="D33" s="24" t="s">
        <v>26</v>
      </c>
      <c r="E33" s="24" t="s">
        <v>137</v>
      </c>
      <c r="F33" s="24">
        <v>84</v>
      </c>
      <c r="G33" s="24">
        <v>33</v>
      </c>
      <c r="H33" s="24">
        <v>12</v>
      </c>
      <c r="I33" s="24">
        <v>117</v>
      </c>
    </row>
    <row r="34" spans="1:9">
      <c r="A34" s="22"/>
      <c r="B34" s="37" t="s">
        <v>374</v>
      </c>
      <c r="C34" s="37" t="s">
        <v>375</v>
      </c>
      <c r="D34" s="24" t="s">
        <v>26</v>
      </c>
      <c r="E34" s="24" t="s">
        <v>137</v>
      </c>
      <c r="F34" s="24">
        <v>79</v>
      </c>
      <c r="G34" s="24">
        <v>25</v>
      </c>
      <c r="H34" s="24">
        <v>14</v>
      </c>
      <c r="I34" s="24">
        <v>104</v>
      </c>
    </row>
    <row r="35" spans="1:9">
      <c r="A35" s="22"/>
      <c r="B35" s="37" t="s">
        <v>349</v>
      </c>
      <c r="C35" s="42" t="s">
        <v>350</v>
      </c>
      <c r="D35" s="24" t="s">
        <v>26</v>
      </c>
      <c r="E35" s="24" t="s">
        <v>137</v>
      </c>
      <c r="F35" s="24">
        <v>57</v>
      </c>
      <c r="G35" s="24">
        <v>35</v>
      </c>
      <c r="H35" s="24">
        <v>11</v>
      </c>
      <c r="I35" s="24">
        <v>92</v>
      </c>
    </row>
    <row r="36" spans="1:9">
      <c r="A36" s="22"/>
      <c r="B36" s="38" t="s">
        <v>163</v>
      </c>
      <c r="C36" s="24"/>
      <c r="D36" s="24"/>
      <c r="E36" s="24"/>
      <c r="F36" s="8">
        <f t="shared" ref="F36:H36" si="0">SUBTOTAL(9,F32:F35)</f>
        <v>302</v>
      </c>
      <c r="G36" s="8">
        <f t="shared" si="0"/>
        <v>136</v>
      </c>
      <c r="H36" s="8">
        <f t="shared" si="0"/>
        <v>44</v>
      </c>
      <c r="I36" s="8">
        <f>SUBTOTAL(9,I32:I35)</f>
        <v>438</v>
      </c>
    </row>
    <row r="37" spans="1:9" ht="15" thickBot="1">
      <c r="A37" s="22"/>
      <c r="B37" s="22"/>
      <c r="C37" s="22"/>
      <c r="D37" s="22"/>
      <c r="E37" s="22"/>
      <c r="F37" s="22"/>
      <c r="G37" s="22"/>
      <c r="H37" s="22"/>
      <c r="I37" s="22"/>
    </row>
    <row r="38" spans="1:9">
      <c r="A38" s="22"/>
      <c r="B38" s="64" t="s">
        <v>171</v>
      </c>
      <c r="C38" s="65"/>
      <c r="D38" s="22"/>
      <c r="E38" s="22"/>
      <c r="F38" s="26" t="s">
        <v>30</v>
      </c>
      <c r="G38" s="26" t="s">
        <v>31</v>
      </c>
      <c r="H38" s="26" t="s">
        <v>32</v>
      </c>
      <c r="I38" s="26" t="s">
        <v>33</v>
      </c>
    </row>
    <row r="39" spans="1:9">
      <c r="A39" s="22"/>
      <c r="B39" s="36" t="s">
        <v>133</v>
      </c>
      <c r="C39" s="36" t="s">
        <v>140</v>
      </c>
      <c r="D39" s="24" t="s">
        <v>27</v>
      </c>
      <c r="E39" s="24" t="s">
        <v>137</v>
      </c>
      <c r="F39" s="24">
        <v>96</v>
      </c>
      <c r="G39" s="24">
        <v>36</v>
      </c>
      <c r="H39" s="24">
        <v>9</v>
      </c>
      <c r="I39" s="24">
        <v>132</v>
      </c>
    </row>
    <row r="40" spans="1:9">
      <c r="A40" s="22"/>
      <c r="B40" s="36" t="s">
        <v>133</v>
      </c>
      <c r="C40" s="36" t="s">
        <v>139</v>
      </c>
      <c r="D40" s="24" t="s">
        <v>27</v>
      </c>
      <c r="E40" s="24" t="s">
        <v>137</v>
      </c>
      <c r="F40" s="24">
        <v>87</v>
      </c>
      <c r="G40" s="24">
        <v>35</v>
      </c>
      <c r="H40" s="24">
        <v>10</v>
      </c>
      <c r="I40" s="24">
        <v>122</v>
      </c>
    </row>
    <row r="41" spans="1:9">
      <c r="A41" s="22"/>
      <c r="B41" s="36" t="s">
        <v>35</v>
      </c>
      <c r="C41" s="36" t="s">
        <v>138</v>
      </c>
      <c r="D41" s="24" t="s">
        <v>27</v>
      </c>
      <c r="E41" s="24" t="s">
        <v>137</v>
      </c>
      <c r="F41" s="24">
        <v>88</v>
      </c>
      <c r="G41" s="24">
        <v>18</v>
      </c>
      <c r="H41" s="24">
        <v>14</v>
      </c>
      <c r="I41" s="24">
        <v>106</v>
      </c>
    </row>
    <row r="42" spans="1:9">
      <c r="A42" s="22"/>
      <c r="B42" s="36" t="s">
        <v>360</v>
      </c>
      <c r="C42" s="43" t="s">
        <v>361</v>
      </c>
      <c r="D42" s="24" t="s">
        <v>27</v>
      </c>
      <c r="E42" s="24" t="s">
        <v>137</v>
      </c>
      <c r="F42" s="24"/>
      <c r="G42" s="24">
        <v>0</v>
      </c>
      <c r="H42" s="24"/>
      <c r="I42" s="24"/>
    </row>
    <row r="43" spans="1:9">
      <c r="A43" s="22"/>
      <c r="B43" s="37" t="s">
        <v>351</v>
      </c>
      <c r="C43" s="41" t="s">
        <v>352</v>
      </c>
      <c r="D43" s="24" t="s">
        <v>26</v>
      </c>
      <c r="E43" s="24" t="s">
        <v>137</v>
      </c>
      <c r="F43" s="24">
        <v>82</v>
      </c>
      <c r="G43" s="24">
        <v>43</v>
      </c>
      <c r="H43" s="24">
        <v>7</v>
      </c>
      <c r="I43" s="24">
        <v>125</v>
      </c>
    </row>
    <row r="44" spans="1:9">
      <c r="A44" s="22"/>
      <c r="B44" s="37" t="s">
        <v>61</v>
      </c>
      <c r="C44" s="41" t="s">
        <v>134</v>
      </c>
      <c r="D44" s="24" t="s">
        <v>26</v>
      </c>
      <c r="E44" s="24" t="s">
        <v>137</v>
      </c>
      <c r="F44" s="24">
        <v>84</v>
      </c>
      <c r="G44" s="24">
        <v>33</v>
      </c>
      <c r="H44" s="24">
        <v>12</v>
      </c>
      <c r="I44" s="24">
        <v>117</v>
      </c>
    </row>
    <row r="45" spans="1:9">
      <c r="A45" s="22"/>
      <c r="B45" s="37" t="s">
        <v>374</v>
      </c>
      <c r="C45" s="37" t="s">
        <v>375</v>
      </c>
      <c r="D45" s="24" t="s">
        <v>26</v>
      </c>
      <c r="E45" s="24" t="s">
        <v>137</v>
      </c>
      <c r="F45" s="24">
        <v>79</v>
      </c>
      <c r="G45" s="24">
        <v>25</v>
      </c>
      <c r="H45" s="24">
        <v>14</v>
      </c>
      <c r="I45" s="24">
        <v>104</v>
      </c>
    </row>
    <row r="46" spans="1:9">
      <c r="A46" s="22"/>
      <c r="B46" s="37" t="s">
        <v>349</v>
      </c>
      <c r="C46" s="42" t="s">
        <v>350</v>
      </c>
      <c r="D46" s="24" t="s">
        <v>26</v>
      </c>
      <c r="E46" s="24" t="s">
        <v>137</v>
      </c>
      <c r="F46" s="24">
        <v>57</v>
      </c>
      <c r="G46" s="24">
        <v>35</v>
      </c>
      <c r="H46" s="24">
        <v>11</v>
      </c>
      <c r="I46" s="24">
        <v>92</v>
      </c>
    </row>
    <row r="47" spans="1:9">
      <c r="A47" s="22"/>
      <c r="B47" s="38" t="s">
        <v>163</v>
      </c>
      <c r="C47" s="24"/>
      <c r="D47" s="24"/>
      <c r="E47" s="24"/>
      <c r="F47" s="24">
        <f>SUM(F39:F46)</f>
        <v>573</v>
      </c>
      <c r="G47" s="24">
        <f>SUM(G39:G46)</f>
        <v>225</v>
      </c>
      <c r="H47" s="24">
        <f>SUM(H39:H46)</f>
        <v>77</v>
      </c>
      <c r="I47" s="8">
        <f>SUM(I39:I46)</f>
        <v>798</v>
      </c>
    </row>
  </sheetData>
  <autoFilter ref="A1:I21" xr:uid="{B99B5216-78CE-4A7A-BBD4-82EE9CD16366}"/>
  <sortState xmlns:xlrd2="http://schemas.microsoft.com/office/spreadsheetml/2017/richdata2" ref="B2:I21">
    <sortCondition descending="1" ref="I2:I21"/>
  </sortState>
  <mergeCells count="3">
    <mergeCell ref="B24:C24"/>
    <mergeCell ref="B31:C31"/>
    <mergeCell ref="B38:C38"/>
  </mergeCells>
  <phoneticPr fontId="7" type="noConversion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43DB-C717-46A3-8D35-610417B7195F}">
  <dimension ref="A1:I43"/>
  <sheetViews>
    <sheetView topLeftCell="A13" workbookViewId="0">
      <selection activeCell="I12" sqref="I12"/>
    </sheetView>
  </sheetViews>
  <sheetFormatPr baseColWidth="10" defaultRowHeight="14.4"/>
  <cols>
    <col min="1" max="1" width="5.33203125" bestFit="1" customWidth="1"/>
    <col min="3" max="3" width="13.5546875" customWidth="1"/>
    <col min="4" max="4" width="4.5546875" bestFit="1" customWidth="1"/>
    <col min="5" max="5" width="12.33203125" bestFit="1" customWidth="1"/>
    <col min="6" max="7" width="5.33203125" bestFit="1" customWidth="1"/>
    <col min="8" max="8" width="3.664062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36" t="s">
        <v>287</v>
      </c>
      <c r="C2" s="36" t="s">
        <v>288</v>
      </c>
      <c r="D2" s="24" t="s">
        <v>27</v>
      </c>
      <c r="E2" s="24" t="s">
        <v>293</v>
      </c>
      <c r="F2" s="24">
        <v>97</v>
      </c>
      <c r="G2" s="24">
        <v>45</v>
      </c>
      <c r="H2" s="24">
        <v>3</v>
      </c>
      <c r="I2" s="24">
        <v>142</v>
      </c>
    </row>
    <row r="3" spans="1:9">
      <c r="A3" s="35" t="s">
        <v>1</v>
      </c>
      <c r="B3" s="36" t="s">
        <v>284</v>
      </c>
      <c r="C3" s="36" t="s">
        <v>285</v>
      </c>
      <c r="D3" s="24" t="s">
        <v>27</v>
      </c>
      <c r="E3" s="24" t="s">
        <v>293</v>
      </c>
      <c r="F3" s="24">
        <v>96</v>
      </c>
      <c r="G3" s="24">
        <v>42</v>
      </c>
      <c r="H3" s="24">
        <v>8</v>
      </c>
      <c r="I3" s="24">
        <v>138</v>
      </c>
    </row>
    <row r="4" spans="1:9">
      <c r="A4" s="35" t="s">
        <v>2</v>
      </c>
      <c r="B4" s="36" t="s">
        <v>280</v>
      </c>
      <c r="C4" s="36" t="s">
        <v>281</v>
      </c>
      <c r="D4" s="24" t="s">
        <v>27</v>
      </c>
      <c r="E4" s="24" t="s">
        <v>293</v>
      </c>
      <c r="F4" s="24">
        <v>103</v>
      </c>
      <c r="G4" s="24">
        <v>35</v>
      </c>
      <c r="H4" s="24">
        <v>8</v>
      </c>
      <c r="I4" s="24">
        <v>138</v>
      </c>
    </row>
    <row r="5" spans="1:9">
      <c r="A5" s="35" t="s">
        <v>4</v>
      </c>
      <c r="B5" s="36" t="s">
        <v>10</v>
      </c>
      <c r="C5" s="36" t="s">
        <v>269</v>
      </c>
      <c r="D5" s="24" t="s">
        <v>27</v>
      </c>
      <c r="E5" s="24" t="s">
        <v>293</v>
      </c>
      <c r="F5" s="24">
        <v>93</v>
      </c>
      <c r="G5" s="24">
        <v>42</v>
      </c>
      <c r="H5" s="24">
        <v>6</v>
      </c>
      <c r="I5" s="24">
        <v>135</v>
      </c>
    </row>
    <row r="6" spans="1:9">
      <c r="A6" s="35" t="s">
        <v>5</v>
      </c>
      <c r="B6" s="36" t="s">
        <v>38</v>
      </c>
      <c r="C6" s="36" t="s">
        <v>272</v>
      </c>
      <c r="D6" s="24" t="s">
        <v>27</v>
      </c>
      <c r="E6" s="24" t="s">
        <v>293</v>
      </c>
      <c r="F6" s="24">
        <v>87</v>
      </c>
      <c r="G6" s="24">
        <v>43</v>
      </c>
      <c r="H6" s="24">
        <v>11</v>
      </c>
      <c r="I6" s="24">
        <v>130</v>
      </c>
    </row>
    <row r="7" spans="1:9">
      <c r="A7" s="35" t="s">
        <v>7</v>
      </c>
      <c r="B7" s="36" t="s">
        <v>34</v>
      </c>
      <c r="C7" s="36" t="s">
        <v>273</v>
      </c>
      <c r="D7" s="24" t="s">
        <v>27</v>
      </c>
      <c r="E7" s="24" t="s">
        <v>293</v>
      </c>
      <c r="F7" s="24">
        <v>95</v>
      </c>
      <c r="G7" s="24">
        <v>25</v>
      </c>
      <c r="H7" s="24">
        <v>10</v>
      </c>
      <c r="I7" s="24">
        <v>120</v>
      </c>
    </row>
    <row r="8" spans="1:9">
      <c r="A8" s="35" t="s">
        <v>8</v>
      </c>
      <c r="B8" s="36" t="s">
        <v>37</v>
      </c>
      <c r="C8" s="36" t="s">
        <v>439</v>
      </c>
      <c r="D8" s="24" t="s">
        <v>27</v>
      </c>
      <c r="E8" s="24" t="s">
        <v>293</v>
      </c>
      <c r="F8" s="24">
        <v>89</v>
      </c>
      <c r="G8" s="24">
        <v>25</v>
      </c>
      <c r="H8" s="24">
        <v>13</v>
      </c>
      <c r="I8" s="24">
        <v>114</v>
      </c>
    </row>
    <row r="9" spans="1:9">
      <c r="A9" s="35" t="s">
        <v>9</v>
      </c>
      <c r="B9" s="36" t="s">
        <v>278</v>
      </c>
      <c r="C9" s="36" t="s">
        <v>279</v>
      </c>
      <c r="D9" s="24" t="s">
        <v>27</v>
      </c>
      <c r="E9" s="24" t="s">
        <v>293</v>
      </c>
      <c r="F9" s="24">
        <v>78</v>
      </c>
      <c r="G9" s="24">
        <v>35</v>
      </c>
      <c r="H9" s="24">
        <v>5</v>
      </c>
      <c r="I9" s="24">
        <v>113</v>
      </c>
    </row>
    <row r="10" spans="1:9">
      <c r="A10" s="35" t="s">
        <v>11</v>
      </c>
      <c r="B10" s="36" t="s">
        <v>117</v>
      </c>
      <c r="C10" s="36" t="s">
        <v>291</v>
      </c>
      <c r="D10" s="24" t="s">
        <v>27</v>
      </c>
      <c r="E10" s="24" t="s">
        <v>293</v>
      </c>
      <c r="F10" s="24">
        <v>83</v>
      </c>
      <c r="G10" s="24">
        <v>26</v>
      </c>
      <c r="H10" s="24">
        <v>10</v>
      </c>
      <c r="I10" s="24">
        <v>109</v>
      </c>
    </row>
    <row r="11" spans="1:9">
      <c r="A11" s="35" t="s">
        <v>13</v>
      </c>
      <c r="B11" s="37" t="s">
        <v>289</v>
      </c>
      <c r="C11" s="37" t="s">
        <v>290</v>
      </c>
      <c r="D11" s="24" t="s">
        <v>26</v>
      </c>
      <c r="E11" s="24" t="s">
        <v>293</v>
      </c>
      <c r="F11" s="24">
        <v>76</v>
      </c>
      <c r="G11" s="24">
        <v>32</v>
      </c>
      <c r="H11" s="24">
        <v>8</v>
      </c>
      <c r="I11" s="24">
        <v>108</v>
      </c>
    </row>
    <row r="12" spans="1:9">
      <c r="A12" s="35" t="s">
        <v>15</v>
      </c>
      <c r="B12" s="37" t="s">
        <v>274</v>
      </c>
      <c r="C12" s="37" t="s">
        <v>275</v>
      </c>
      <c r="D12" s="24" t="s">
        <v>26</v>
      </c>
      <c r="E12" s="24" t="s">
        <v>293</v>
      </c>
      <c r="F12" s="24">
        <v>80</v>
      </c>
      <c r="G12" s="24">
        <v>17</v>
      </c>
      <c r="H12" s="24">
        <v>15</v>
      </c>
      <c r="I12" s="24">
        <v>97</v>
      </c>
    </row>
    <row r="13" spans="1:9">
      <c r="A13" s="35" t="s">
        <v>16</v>
      </c>
      <c r="B13" s="37" t="s">
        <v>36</v>
      </c>
      <c r="C13" s="37" t="s">
        <v>286</v>
      </c>
      <c r="D13" s="24" t="s">
        <v>26</v>
      </c>
      <c r="E13" s="24" t="s">
        <v>293</v>
      </c>
      <c r="F13" s="24">
        <v>62</v>
      </c>
      <c r="G13" s="24">
        <v>27</v>
      </c>
      <c r="H13" s="24">
        <v>12</v>
      </c>
      <c r="I13" s="24">
        <v>89</v>
      </c>
    </row>
    <row r="14" spans="1:9">
      <c r="A14" s="35" t="s">
        <v>18</v>
      </c>
      <c r="B14" s="36" t="s">
        <v>270</v>
      </c>
      <c r="C14" s="36" t="s">
        <v>271</v>
      </c>
      <c r="D14" s="24" t="s">
        <v>27</v>
      </c>
      <c r="E14" s="24" t="s">
        <v>293</v>
      </c>
      <c r="F14" s="24">
        <v>61</v>
      </c>
      <c r="G14" s="24">
        <v>26</v>
      </c>
      <c r="H14" s="24">
        <v>10</v>
      </c>
      <c r="I14" s="24">
        <v>87</v>
      </c>
    </row>
    <row r="15" spans="1:9">
      <c r="A15" s="35" t="s">
        <v>19</v>
      </c>
      <c r="B15" s="36" t="s">
        <v>276</v>
      </c>
      <c r="C15" s="36" t="s">
        <v>277</v>
      </c>
      <c r="D15" s="24" t="s">
        <v>27</v>
      </c>
      <c r="E15" s="24" t="s">
        <v>293</v>
      </c>
      <c r="F15" s="24">
        <v>62</v>
      </c>
      <c r="G15" s="24">
        <v>25</v>
      </c>
      <c r="H15" s="24">
        <v>14</v>
      </c>
      <c r="I15" s="24">
        <v>87</v>
      </c>
    </row>
    <row r="16" spans="1:9">
      <c r="A16" s="35" t="s">
        <v>20</v>
      </c>
      <c r="B16" s="37" t="s">
        <v>282</v>
      </c>
      <c r="C16" s="37" t="s">
        <v>283</v>
      </c>
      <c r="D16" s="24" t="s">
        <v>26</v>
      </c>
      <c r="E16" s="24" t="s">
        <v>293</v>
      </c>
      <c r="F16" s="24">
        <v>31</v>
      </c>
      <c r="G16" s="24">
        <v>17</v>
      </c>
      <c r="H16" s="24">
        <v>22</v>
      </c>
      <c r="I16" s="24">
        <v>48</v>
      </c>
    </row>
    <row r="17" spans="1:9">
      <c r="A17" s="44"/>
      <c r="B17" s="45"/>
      <c r="C17" s="45"/>
      <c r="D17" s="22"/>
      <c r="E17" s="22"/>
      <c r="F17" s="22"/>
      <c r="G17" s="22"/>
      <c r="H17" s="22"/>
      <c r="I17" s="22"/>
    </row>
    <row r="18" spans="1:9">
      <c r="A18" s="22"/>
      <c r="B18" s="22"/>
      <c r="C18" s="22"/>
      <c r="D18" s="22"/>
      <c r="E18" s="22"/>
      <c r="F18" s="22"/>
      <c r="G18" s="22"/>
      <c r="H18" s="22"/>
      <c r="I18" s="22"/>
    </row>
    <row r="19" spans="1:9" ht="15" thickBot="1">
      <c r="A19" s="22"/>
      <c r="B19" s="22"/>
      <c r="C19" s="22"/>
      <c r="D19" s="22"/>
      <c r="E19" s="22"/>
      <c r="F19" s="22"/>
      <c r="G19" s="22"/>
      <c r="H19" s="22"/>
      <c r="I19" s="22"/>
    </row>
    <row r="20" spans="1:9" ht="15" thickBot="1">
      <c r="A20" s="22"/>
      <c r="B20" s="60" t="s">
        <v>196</v>
      </c>
      <c r="C20" s="61"/>
      <c r="D20" s="22"/>
      <c r="E20" s="22"/>
      <c r="F20" s="26" t="s">
        <v>30</v>
      </c>
      <c r="G20" s="26" t="s">
        <v>31</v>
      </c>
      <c r="H20" s="26" t="s">
        <v>32</v>
      </c>
      <c r="I20" s="26" t="s">
        <v>33</v>
      </c>
    </row>
    <row r="21" spans="1:9">
      <c r="A21" s="22"/>
      <c r="B21" s="36" t="s">
        <v>287</v>
      </c>
      <c r="C21" s="36" t="s">
        <v>288</v>
      </c>
      <c r="D21" s="24" t="s">
        <v>27</v>
      </c>
      <c r="E21" s="24" t="s">
        <v>293</v>
      </c>
      <c r="F21" s="24">
        <v>97</v>
      </c>
      <c r="G21" s="24">
        <v>45</v>
      </c>
      <c r="H21" s="24">
        <v>3</v>
      </c>
      <c r="I21" s="24">
        <v>142</v>
      </c>
    </row>
    <row r="22" spans="1:9">
      <c r="A22" s="22"/>
      <c r="B22" s="36" t="s">
        <v>284</v>
      </c>
      <c r="C22" s="36" t="s">
        <v>285</v>
      </c>
      <c r="D22" s="24" t="s">
        <v>27</v>
      </c>
      <c r="E22" s="24" t="s">
        <v>293</v>
      </c>
      <c r="F22" s="24">
        <v>96</v>
      </c>
      <c r="G22" s="24">
        <v>42</v>
      </c>
      <c r="H22" s="24">
        <v>8</v>
      </c>
      <c r="I22" s="24">
        <v>138</v>
      </c>
    </row>
    <row r="23" spans="1:9">
      <c r="A23" s="22"/>
      <c r="B23" s="36" t="s">
        <v>280</v>
      </c>
      <c r="C23" s="36" t="s">
        <v>281</v>
      </c>
      <c r="D23" s="24" t="s">
        <v>27</v>
      </c>
      <c r="E23" s="24" t="s">
        <v>293</v>
      </c>
      <c r="F23" s="24">
        <v>103</v>
      </c>
      <c r="G23" s="24">
        <v>35</v>
      </c>
      <c r="H23" s="24">
        <v>8</v>
      </c>
      <c r="I23" s="24">
        <v>138</v>
      </c>
    </row>
    <row r="24" spans="1:9">
      <c r="A24" s="22"/>
      <c r="B24" s="36" t="s">
        <v>10</v>
      </c>
      <c r="C24" s="36" t="s">
        <v>269</v>
      </c>
      <c r="D24" s="24" t="s">
        <v>27</v>
      </c>
      <c r="E24" s="24" t="s">
        <v>293</v>
      </c>
      <c r="F24" s="24">
        <v>93</v>
      </c>
      <c r="G24" s="24">
        <v>42</v>
      </c>
      <c r="H24" s="24">
        <v>6</v>
      </c>
      <c r="I24" s="24">
        <v>135</v>
      </c>
    </row>
    <row r="25" spans="1:9">
      <c r="A25" s="22"/>
      <c r="B25" s="38" t="s">
        <v>163</v>
      </c>
      <c r="C25" s="24"/>
      <c r="D25" s="24"/>
      <c r="E25" s="24"/>
      <c r="F25" s="24">
        <f>SUM(F21:F24)</f>
        <v>389</v>
      </c>
      <c r="G25" s="24">
        <f>SUM(G21:G24)</f>
        <v>164</v>
      </c>
      <c r="H25" s="24">
        <f>SUM(H21:H24)</f>
        <v>25</v>
      </c>
      <c r="I25" s="8">
        <f>SUM(I21:I24)</f>
        <v>553</v>
      </c>
    </row>
    <row r="26" spans="1:9" ht="15" thickBot="1">
      <c r="A26" s="22"/>
      <c r="B26" s="22"/>
      <c r="C26" s="22"/>
      <c r="D26" s="22"/>
      <c r="E26" s="22"/>
      <c r="F26" s="22"/>
      <c r="G26" s="22"/>
      <c r="H26" s="22"/>
      <c r="I26" s="22"/>
    </row>
    <row r="27" spans="1:9" ht="15" thickBot="1">
      <c r="A27" s="22"/>
      <c r="B27" s="62" t="s">
        <v>197</v>
      </c>
      <c r="C27" s="63"/>
      <c r="D27" s="33"/>
      <c r="E27" s="24"/>
      <c r="F27" s="26" t="s">
        <v>30</v>
      </c>
      <c r="G27" s="26" t="s">
        <v>31</v>
      </c>
      <c r="H27" s="26" t="s">
        <v>32</v>
      </c>
      <c r="I27" s="26" t="s">
        <v>33</v>
      </c>
    </row>
    <row r="28" spans="1:9">
      <c r="A28" s="22"/>
      <c r="B28" s="37" t="s">
        <v>289</v>
      </c>
      <c r="C28" s="37" t="s">
        <v>290</v>
      </c>
      <c r="D28" s="24" t="s">
        <v>26</v>
      </c>
      <c r="E28" s="24" t="s">
        <v>293</v>
      </c>
      <c r="F28" s="24">
        <v>76</v>
      </c>
      <c r="G28" s="24">
        <v>32</v>
      </c>
      <c r="H28" s="24">
        <v>8</v>
      </c>
      <c r="I28" s="24">
        <v>108</v>
      </c>
    </row>
    <row r="29" spans="1:9">
      <c r="A29" s="22"/>
      <c r="B29" s="37" t="s">
        <v>274</v>
      </c>
      <c r="C29" s="37" t="s">
        <v>275</v>
      </c>
      <c r="D29" s="24" t="s">
        <v>26</v>
      </c>
      <c r="E29" s="24" t="s">
        <v>293</v>
      </c>
      <c r="F29" s="24">
        <v>80</v>
      </c>
      <c r="G29" s="24">
        <v>17</v>
      </c>
      <c r="H29" s="24">
        <v>15</v>
      </c>
      <c r="I29" s="24">
        <v>97</v>
      </c>
    </row>
    <row r="30" spans="1:9">
      <c r="A30" s="22"/>
      <c r="B30" s="37" t="s">
        <v>36</v>
      </c>
      <c r="C30" s="37" t="s">
        <v>286</v>
      </c>
      <c r="D30" s="24" t="s">
        <v>26</v>
      </c>
      <c r="E30" s="24" t="s">
        <v>293</v>
      </c>
      <c r="F30" s="24">
        <v>62</v>
      </c>
      <c r="G30" s="24">
        <v>27</v>
      </c>
      <c r="H30" s="24">
        <v>12</v>
      </c>
      <c r="I30" s="24">
        <v>89</v>
      </c>
    </row>
    <row r="31" spans="1:9">
      <c r="A31" s="22"/>
      <c r="B31" s="37" t="s">
        <v>282</v>
      </c>
      <c r="C31" s="37" t="s">
        <v>283</v>
      </c>
      <c r="D31" s="24" t="s">
        <v>26</v>
      </c>
      <c r="E31" s="24" t="s">
        <v>293</v>
      </c>
      <c r="F31" s="24">
        <v>31</v>
      </c>
      <c r="G31" s="24">
        <v>17</v>
      </c>
      <c r="H31" s="24">
        <v>22</v>
      </c>
      <c r="I31" s="24">
        <v>48</v>
      </c>
    </row>
    <row r="32" spans="1:9">
      <c r="A32" s="22"/>
      <c r="B32" s="38" t="s">
        <v>163</v>
      </c>
      <c r="C32" s="24"/>
      <c r="D32" s="24"/>
      <c r="E32" s="24"/>
      <c r="F32" s="24">
        <f>SUM(F28:F31)</f>
        <v>249</v>
      </c>
      <c r="G32" s="24">
        <f>SUM(G28:G31)</f>
        <v>93</v>
      </c>
      <c r="H32" s="24">
        <f>SUM(H28:H31)</f>
        <v>57</v>
      </c>
      <c r="I32" s="8">
        <f>SUM(I28:I31)</f>
        <v>342</v>
      </c>
    </row>
    <row r="33" spans="1:9" ht="15" thickBot="1">
      <c r="A33" s="22"/>
      <c r="B33" s="22"/>
      <c r="C33" s="22"/>
      <c r="D33" s="22"/>
      <c r="E33" s="22"/>
      <c r="F33" s="22"/>
      <c r="G33" s="22"/>
      <c r="H33" s="22"/>
      <c r="I33" s="22"/>
    </row>
    <row r="34" spans="1:9">
      <c r="A34" s="22"/>
      <c r="B34" s="64" t="s">
        <v>198</v>
      </c>
      <c r="C34" s="65"/>
      <c r="D34" s="22"/>
      <c r="E34" s="22"/>
      <c r="F34" s="26" t="s">
        <v>30</v>
      </c>
      <c r="G34" s="26" t="s">
        <v>31</v>
      </c>
      <c r="H34" s="26" t="s">
        <v>32</v>
      </c>
      <c r="I34" s="26" t="s">
        <v>33</v>
      </c>
    </row>
    <row r="35" spans="1:9">
      <c r="A35" s="22"/>
      <c r="B35" s="36" t="s">
        <v>287</v>
      </c>
      <c r="C35" s="36" t="s">
        <v>288</v>
      </c>
      <c r="D35" s="24" t="s">
        <v>27</v>
      </c>
      <c r="E35" s="24" t="s">
        <v>293</v>
      </c>
      <c r="F35" s="24">
        <v>97</v>
      </c>
      <c r="G35" s="24">
        <v>45</v>
      </c>
      <c r="H35" s="24">
        <v>3</v>
      </c>
      <c r="I35" s="24">
        <v>142</v>
      </c>
    </row>
    <row r="36" spans="1:9">
      <c r="A36" s="22"/>
      <c r="B36" s="36" t="s">
        <v>284</v>
      </c>
      <c r="C36" s="36" t="s">
        <v>285</v>
      </c>
      <c r="D36" s="24" t="s">
        <v>27</v>
      </c>
      <c r="E36" s="24" t="s">
        <v>293</v>
      </c>
      <c r="F36" s="24">
        <v>96</v>
      </c>
      <c r="G36" s="24">
        <v>42</v>
      </c>
      <c r="H36" s="24">
        <v>8</v>
      </c>
      <c r="I36" s="24">
        <v>138</v>
      </c>
    </row>
    <row r="37" spans="1:9">
      <c r="A37" s="22"/>
      <c r="B37" s="36" t="s">
        <v>280</v>
      </c>
      <c r="C37" s="36" t="s">
        <v>281</v>
      </c>
      <c r="D37" s="24" t="s">
        <v>27</v>
      </c>
      <c r="E37" s="24" t="s">
        <v>293</v>
      </c>
      <c r="F37" s="24">
        <v>103</v>
      </c>
      <c r="G37" s="24">
        <v>35</v>
      </c>
      <c r="H37" s="24">
        <v>8</v>
      </c>
      <c r="I37" s="24">
        <v>138</v>
      </c>
    </row>
    <row r="38" spans="1:9">
      <c r="A38" s="22"/>
      <c r="B38" s="36" t="s">
        <v>10</v>
      </c>
      <c r="C38" s="36" t="s">
        <v>269</v>
      </c>
      <c r="D38" s="24" t="s">
        <v>27</v>
      </c>
      <c r="E38" s="24" t="s">
        <v>293</v>
      </c>
      <c r="F38" s="24">
        <v>93</v>
      </c>
      <c r="G38" s="24">
        <v>42</v>
      </c>
      <c r="H38" s="24">
        <v>6</v>
      </c>
      <c r="I38" s="24">
        <v>135</v>
      </c>
    </row>
    <row r="39" spans="1:9">
      <c r="A39" s="22"/>
      <c r="B39" s="37" t="s">
        <v>289</v>
      </c>
      <c r="C39" s="37" t="s">
        <v>290</v>
      </c>
      <c r="D39" s="24" t="s">
        <v>26</v>
      </c>
      <c r="E39" s="24" t="s">
        <v>293</v>
      </c>
      <c r="F39" s="24">
        <v>76</v>
      </c>
      <c r="G39" s="24">
        <v>32</v>
      </c>
      <c r="H39" s="24">
        <v>8</v>
      </c>
      <c r="I39" s="24">
        <v>108</v>
      </c>
    </row>
    <row r="40" spans="1:9">
      <c r="A40" s="22"/>
      <c r="B40" s="37" t="s">
        <v>274</v>
      </c>
      <c r="C40" s="37" t="s">
        <v>275</v>
      </c>
      <c r="D40" s="24" t="s">
        <v>26</v>
      </c>
      <c r="E40" s="24" t="s">
        <v>293</v>
      </c>
      <c r="F40" s="24">
        <v>80</v>
      </c>
      <c r="G40" s="24">
        <v>17</v>
      </c>
      <c r="H40" s="24">
        <v>15</v>
      </c>
      <c r="I40" s="24">
        <v>97</v>
      </c>
    </row>
    <row r="41" spans="1:9">
      <c r="A41" s="22"/>
      <c r="B41" s="37" t="s">
        <v>36</v>
      </c>
      <c r="C41" s="37" t="s">
        <v>286</v>
      </c>
      <c r="D41" s="24" t="s">
        <v>26</v>
      </c>
      <c r="E41" s="24" t="s">
        <v>293</v>
      </c>
      <c r="F41" s="24">
        <v>62</v>
      </c>
      <c r="G41" s="24">
        <v>27</v>
      </c>
      <c r="H41" s="24">
        <v>12</v>
      </c>
      <c r="I41" s="24">
        <v>89</v>
      </c>
    </row>
    <row r="42" spans="1:9">
      <c r="A42" s="22"/>
      <c r="B42" s="37" t="s">
        <v>282</v>
      </c>
      <c r="C42" s="37" t="s">
        <v>283</v>
      </c>
      <c r="D42" s="24" t="s">
        <v>26</v>
      </c>
      <c r="E42" s="24" t="s">
        <v>293</v>
      </c>
      <c r="F42" s="24">
        <v>31</v>
      </c>
      <c r="G42" s="24">
        <v>17</v>
      </c>
      <c r="H42" s="24">
        <v>22</v>
      </c>
      <c r="I42" s="24">
        <v>48</v>
      </c>
    </row>
    <row r="43" spans="1:9">
      <c r="A43" s="22"/>
      <c r="B43" s="38" t="s">
        <v>163</v>
      </c>
      <c r="C43" s="24"/>
      <c r="D43" s="24"/>
      <c r="E43" s="24"/>
      <c r="F43" s="24">
        <f>SUM(F35:F42)</f>
        <v>638</v>
      </c>
      <c r="G43" s="24">
        <f>SUM(G35:G42)</f>
        <v>257</v>
      </c>
      <c r="H43" s="24">
        <f>SUM(H35:H42)</f>
        <v>82</v>
      </c>
      <c r="I43" s="8">
        <f>SUM(I35:I42)</f>
        <v>895</v>
      </c>
    </row>
  </sheetData>
  <sortState xmlns:xlrd2="http://schemas.microsoft.com/office/spreadsheetml/2017/richdata2" ref="B2:I16">
    <sortCondition descending="1" ref="I2:I16"/>
  </sortState>
  <mergeCells count="3">
    <mergeCell ref="B20:C20"/>
    <mergeCell ref="B27:C27"/>
    <mergeCell ref="B34:C34"/>
  </mergeCells>
  <phoneticPr fontId="7" type="noConversion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1C5E4-98ED-4D36-8BD5-4F8BDD7A7DB4}">
  <dimension ref="A1:I51"/>
  <sheetViews>
    <sheetView topLeftCell="A31" workbookViewId="0">
      <selection activeCell="I9" sqref="I9"/>
    </sheetView>
  </sheetViews>
  <sheetFormatPr baseColWidth="10" defaultRowHeight="14.4"/>
  <cols>
    <col min="1" max="1" width="5.33203125" bestFit="1" customWidth="1"/>
    <col min="3" max="3" width="12.109375" bestFit="1" customWidth="1"/>
    <col min="4" max="4" width="4.5546875" bestFit="1" customWidth="1"/>
    <col min="5" max="5" width="12.33203125" bestFit="1" customWidth="1"/>
    <col min="6" max="7" width="5.33203125" bestFit="1" customWidth="1"/>
    <col min="8" max="8" width="3.554687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46" t="s">
        <v>0</v>
      </c>
      <c r="B2" s="24" t="s">
        <v>55</v>
      </c>
      <c r="C2" s="24" t="s">
        <v>329</v>
      </c>
      <c r="D2" s="24" t="s">
        <v>27</v>
      </c>
      <c r="E2" s="24" t="s">
        <v>345</v>
      </c>
      <c r="F2" s="24">
        <v>127</v>
      </c>
      <c r="G2" s="24">
        <v>36</v>
      </c>
      <c r="H2" s="24">
        <v>6</v>
      </c>
      <c r="I2" s="24">
        <v>163</v>
      </c>
    </row>
    <row r="3" spans="1:9">
      <c r="A3" s="46" t="s">
        <v>1</v>
      </c>
      <c r="B3" s="24" t="s">
        <v>37</v>
      </c>
      <c r="C3" s="24" t="s">
        <v>317</v>
      </c>
      <c r="D3" s="24" t="s">
        <v>27</v>
      </c>
      <c r="E3" s="24" t="s">
        <v>345</v>
      </c>
      <c r="F3" s="24">
        <v>104</v>
      </c>
      <c r="G3" s="24">
        <v>45</v>
      </c>
      <c r="H3" s="24">
        <v>2</v>
      </c>
      <c r="I3" s="24">
        <v>149</v>
      </c>
    </row>
    <row r="4" spans="1:9">
      <c r="A4" s="46" t="s">
        <v>2</v>
      </c>
      <c r="B4" s="23" t="s">
        <v>46</v>
      </c>
      <c r="C4" s="23" t="s">
        <v>317</v>
      </c>
      <c r="D4" s="24" t="s">
        <v>26</v>
      </c>
      <c r="E4" s="24" t="s">
        <v>345</v>
      </c>
      <c r="F4" s="24">
        <v>102</v>
      </c>
      <c r="G4" s="24">
        <v>44</v>
      </c>
      <c r="H4" s="24">
        <v>5</v>
      </c>
      <c r="I4" s="24">
        <v>146</v>
      </c>
    </row>
    <row r="5" spans="1:9">
      <c r="A5" s="46" t="s">
        <v>4</v>
      </c>
      <c r="B5" s="23" t="s">
        <v>315</v>
      </c>
      <c r="C5" s="23" t="s">
        <v>316</v>
      </c>
      <c r="D5" s="24" t="s">
        <v>26</v>
      </c>
      <c r="E5" s="24" t="s">
        <v>345</v>
      </c>
      <c r="F5" s="24">
        <v>101</v>
      </c>
      <c r="G5" s="24">
        <v>43</v>
      </c>
      <c r="H5" s="24">
        <v>5</v>
      </c>
      <c r="I5" s="24">
        <v>144</v>
      </c>
    </row>
    <row r="6" spans="1:9">
      <c r="A6" s="46" t="s">
        <v>5</v>
      </c>
      <c r="B6" s="24" t="s">
        <v>85</v>
      </c>
      <c r="C6" s="24" t="s">
        <v>332</v>
      </c>
      <c r="D6" s="24" t="s">
        <v>27</v>
      </c>
      <c r="E6" s="24" t="s">
        <v>345</v>
      </c>
      <c r="F6" s="24">
        <v>107</v>
      </c>
      <c r="G6" s="24">
        <v>36</v>
      </c>
      <c r="H6" s="24">
        <v>6</v>
      </c>
      <c r="I6" s="24">
        <v>143</v>
      </c>
    </row>
    <row r="7" spans="1:9">
      <c r="A7" s="46" t="s">
        <v>7</v>
      </c>
      <c r="B7" s="23" t="s">
        <v>84</v>
      </c>
      <c r="C7" s="23" t="s">
        <v>312</v>
      </c>
      <c r="D7" s="24" t="s">
        <v>26</v>
      </c>
      <c r="E7" s="24" t="s">
        <v>345</v>
      </c>
      <c r="F7" s="24">
        <v>100</v>
      </c>
      <c r="G7" s="24">
        <v>42</v>
      </c>
      <c r="H7" s="24">
        <v>7</v>
      </c>
      <c r="I7" s="24">
        <v>142</v>
      </c>
    </row>
    <row r="8" spans="1:9">
      <c r="A8" s="46" t="s">
        <v>8</v>
      </c>
      <c r="B8" s="23" t="s">
        <v>318</v>
      </c>
      <c r="C8" s="23" t="s">
        <v>57</v>
      </c>
      <c r="D8" s="24" t="s">
        <v>26</v>
      </c>
      <c r="E8" s="24" t="s">
        <v>345</v>
      </c>
      <c r="F8" s="24">
        <v>109</v>
      </c>
      <c r="G8" s="24">
        <v>25</v>
      </c>
      <c r="H8" s="24">
        <v>8</v>
      </c>
      <c r="I8" s="24">
        <v>134</v>
      </c>
    </row>
    <row r="9" spans="1:9">
      <c r="A9" s="46" t="s">
        <v>9</v>
      </c>
      <c r="B9" s="23" t="s">
        <v>313</v>
      </c>
      <c r="C9" s="23" t="s">
        <v>314</v>
      </c>
      <c r="D9" s="24" t="s">
        <v>26</v>
      </c>
      <c r="E9" s="24" t="s">
        <v>345</v>
      </c>
      <c r="F9" s="24">
        <v>97</v>
      </c>
      <c r="G9" s="24">
        <v>35</v>
      </c>
      <c r="H9" s="24">
        <v>7</v>
      </c>
      <c r="I9" s="24">
        <v>132</v>
      </c>
    </row>
    <row r="10" spans="1:9">
      <c r="A10" s="46" t="s">
        <v>11</v>
      </c>
      <c r="B10" s="24" t="s">
        <v>337</v>
      </c>
      <c r="C10" s="24" t="s">
        <v>93</v>
      </c>
      <c r="D10" s="24" t="s">
        <v>27</v>
      </c>
      <c r="E10" s="24" t="s">
        <v>345</v>
      </c>
      <c r="F10" s="24">
        <v>97</v>
      </c>
      <c r="G10" s="24">
        <v>35</v>
      </c>
      <c r="H10" s="24">
        <v>7</v>
      </c>
      <c r="I10" s="24">
        <v>132</v>
      </c>
    </row>
    <row r="11" spans="1:9">
      <c r="A11" s="46" t="s">
        <v>13</v>
      </c>
      <c r="B11" s="24" t="s">
        <v>334</v>
      </c>
      <c r="C11" s="24" t="s">
        <v>335</v>
      </c>
      <c r="D11" s="24" t="s">
        <v>27</v>
      </c>
      <c r="E11" s="24" t="s">
        <v>345</v>
      </c>
      <c r="F11" s="24">
        <v>104</v>
      </c>
      <c r="G11" s="24">
        <v>26</v>
      </c>
      <c r="H11" s="24">
        <v>8</v>
      </c>
      <c r="I11" s="24">
        <v>130</v>
      </c>
    </row>
    <row r="12" spans="1:9">
      <c r="A12" s="46" t="s">
        <v>15</v>
      </c>
      <c r="B12" s="24" t="s">
        <v>339</v>
      </c>
      <c r="C12" s="24" t="s">
        <v>340</v>
      </c>
      <c r="D12" s="24" t="s">
        <v>27</v>
      </c>
      <c r="E12" s="24" t="s">
        <v>345</v>
      </c>
      <c r="F12" s="24">
        <v>95</v>
      </c>
      <c r="G12" s="24">
        <v>33</v>
      </c>
      <c r="H12" s="24">
        <v>9</v>
      </c>
      <c r="I12" s="24">
        <v>128</v>
      </c>
    </row>
    <row r="13" spans="1:9">
      <c r="A13" s="46" t="s">
        <v>16</v>
      </c>
      <c r="B13" s="24" t="s">
        <v>330</v>
      </c>
      <c r="C13" s="24" t="s">
        <v>93</v>
      </c>
      <c r="D13" s="24" t="s">
        <v>27</v>
      </c>
      <c r="E13" s="24" t="s">
        <v>345</v>
      </c>
      <c r="F13" s="24">
        <v>98</v>
      </c>
      <c r="G13" s="24">
        <v>30</v>
      </c>
      <c r="H13" s="24">
        <v>3</v>
      </c>
      <c r="I13" s="24">
        <v>128</v>
      </c>
    </row>
    <row r="14" spans="1:9">
      <c r="A14" s="46" t="s">
        <v>18</v>
      </c>
      <c r="B14" s="24" t="s">
        <v>55</v>
      </c>
      <c r="C14" s="24" t="s">
        <v>328</v>
      </c>
      <c r="D14" s="24" t="s">
        <v>27</v>
      </c>
      <c r="E14" s="24" t="s">
        <v>345</v>
      </c>
      <c r="F14" s="24">
        <v>99</v>
      </c>
      <c r="G14" s="24">
        <v>26</v>
      </c>
      <c r="H14" s="24">
        <v>13</v>
      </c>
      <c r="I14" s="24">
        <v>125</v>
      </c>
    </row>
    <row r="15" spans="1:9">
      <c r="A15" s="46" t="s">
        <v>19</v>
      </c>
      <c r="B15" s="23" t="s">
        <v>82</v>
      </c>
      <c r="C15" s="23" t="s">
        <v>324</v>
      </c>
      <c r="D15" s="24" t="s">
        <v>26</v>
      </c>
      <c r="E15" s="24" t="s">
        <v>345</v>
      </c>
      <c r="F15" s="24">
        <v>97</v>
      </c>
      <c r="G15" s="24">
        <v>26</v>
      </c>
      <c r="H15" s="24">
        <v>10</v>
      </c>
      <c r="I15" s="24">
        <v>123</v>
      </c>
    </row>
    <row r="16" spans="1:9">
      <c r="A16" s="46" t="s">
        <v>20</v>
      </c>
      <c r="B16" s="24" t="s">
        <v>276</v>
      </c>
      <c r="C16" s="24" t="s">
        <v>331</v>
      </c>
      <c r="D16" s="24" t="s">
        <v>27</v>
      </c>
      <c r="E16" s="24" t="s">
        <v>345</v>
      </c>
      <c r="F16" s="24">
        <v>92</v>
      </c>
      <c r="G16" s="24">
        <v>25</v>
      </c>
      <c r="H16" s="24">
        <v>14</v>
      </c>
      <c r="I16" s="24">
        <v>117</v>
      </c>
    </row>
    <row r="17" spans="1:9">
      <c r="A17" s="46" t="s">
        <v>21</v>
      </c>
      <c r="B17" s="23" t="s">
        <v>326</v>
      </c>
      <c r="C17" s="23" t="s">
        <v>327</v>
      </c>
      <c r="D17" s="24" t="s">
        <v>26</v>
      </c>
      <c r="E17" s="24" t="s">
        <v>345</v>
      </c>
      <c r="F17" s="24">
        <v>95</v>
      </c>
      <c r="G17" s="24">
        <v>18</v>
      </c>
      <c r="H17" s="24">
        <v>13</v>
      </c>
      <c r="I17" s="24">
        <v>113</v>
      </c>
    </row>
    <row r="18" spans="1:9">
      <c r="A18" s="46" t="s">
        <v>22</v>
      </c>
      <c r="B18" s="24" t="s">
        <v>336</v>
      </c>
      <c r="C18" s="24" t="s">
        <v>321</v>
      </c>
      <c r="D18" s="24" t="s">
        <v>27</v>
      </c>
      <c r="E18" s="24" t="s">
        <v>345</v>
      </c>
      <c r="F18" s="24">
        <v>73</v>
      </c>
      <c r="G18" s="24">
        <v>34</v>
      </c>
      <c r="H18" s="24">
        <v>9</v>
      </c>
      <c r="I18" s="24">
        <v>107</v>
      </c>
    </row>
    <row r="19" spans="1:9">
      <c r="A19" s="46" t="s">
        <v>78</v>
      </c>
      <c r="B19" s="23" t="s">
        <v>325</v>
      </c>
      <c r="C19" s="23" t="s">
        <v>314</v>
      </c>
      <c r="D19" s="24" t="s">
        <v>26</v>
      </c>
      <c r="E19" s="24" t="s">
        <v>345</v>
      </c>
      <c r="F19" s="24">
        <v>90</v>
      </c>
      <c r="G19" s="24">
        <v>17</v>
      </c>
      <c r="H19" s="24">
        <v>11</v>
      </c>
      <c r="I19" s="24">
        <v>107</v>
      </c>
    </row>
    <row r="20" spans="1:9">
      <c r="A20" s="46" t="s">
        <v>86</v>
      </c>
      <c r="B20" s="24" t="s">
        <v>88</v>
      </c>
      <c r="C20" s="24" t="s">
        <v>338</v>
      </c>
      <c r="D20" s="24" t="s">
        <v>27</v>
      </c>
      <c r="E20" s="24" t="s">
        <v>345</v>
      </c>
      <c r="F20" s="24">
        <v>86</v>
      </c>
      <c r="G20" s="24">
        <v>14</v>
      </c>
      <c r="H20" s="24">
        <v>17</v>
      </c>
      <c r="I20" s="24">
        <v>100</v>
      </c>
    </row>
    <row r="21" spans="1:9">
      <c r="A21" s="46" t="s">
        <v>87</v>
      </c>
      <c r="B21" s="23" t="s">
        <v>343</v>
      </c>
      <c r="C21" s="23" t="s">
        <v>344</v>
      </c>
      <c r="D21" s="24" t="s">
        <v>26</v>
      </c>
      <c r="E21" s="24" t="s">
        <v>345</v>
      </c>
      <c r="F21" s="24">
        <v>73</v>
      </c>
      <c r="G21" s="24">
        <v>16</v>
      </c>
      <c r="H21" s="24">
        <v>15</v>
      </c>
      <c r="I21" s="24">
        <v>89</v>
      </c>
    </row>
    <row r="22" spans="1:9">
      <c r="A22" s="46" t="s">
        <v>89</v>
      </c>
      <c r="B22" s="24" t="s">
        <v>88</v>
      </c>
      <c r="C22" s="24" t="s">
        <v>333</v>
      </c>
      <c r="D22" s="24" t="s">
        <v>27</v>
      </c>
      <c r="E22" s="24" t="s">
        <v>345</v>
      </c>
      <c r="F22" s="24">
        <v>57</v>
      </c>
      <c r="G22" s="24">
        <v>27</v>
      </c>
      <c r="H22" s="24">
        <v>15</v>
      </c>
      <c r="I22" s="24">
        <v>84</v>
      </c>
    </row>
    <row r="23" spans="1:9">
      <c r="A23" s="46" t="s">
        <v>90</v>
      </c>
      <c r="B23" s="24" t="s">
        <v>341</v>
      </c>
      <c r="C23" s="24" t="s">
        <v>342</v>
      </c>
      <c r="D23" s="24" t="s">
        <v>27</v>
      </c>
      <c r="E23" s="24" t="s">
        <v>345</v>
      </c>
      <c r="F23" s="24">
        <v>66</v>
      </c>
      <c r="G23" s="24">
        <v>18</v>
      </c>
      <c r="H23" s="24">
        <v>16</v>
      </c>
      <c r="I23" s="24">
        <v>84</v>
      </c>
    </row>
    <row r="24" spans="1:9">
      <c r="A24" s="46" t="s">
        <v>91</v>
      </c>
      <c r="B24" s="23" t="s">
        <v>319</v>
      </c>
      <c r="C24" s="23" t="s">
        <v>320</v>
      </c>
      <c r="D24" s="24" t="s">
        <v>26</v>
      </c>
      <c r="E24" s="24" t="s">
        <v>345</v>
      </c>
      <c r="F24" s="24">
        <v>48</v>
      </c>
      <c r="G24" s="24">
        <v>17</v>
      </c>
      <c r="H24" s="24">
        <v>20</v>
      </c>
      <c r="I24" s="24">
        <v>65</v>
      </c>
    </row>
    <row r="25" spans="1:9">
      <c r="A25" s="46" t="s">
        <v>92</v>
      </c>
      <c r="B25" s="23" t="s">
        <v>322</v>
      </c>
      <c r="C25" s="23" t="s">
        <v>323</v>
      </c>
      <c r="D25" s="24" t="s">
        <v>26</v>
      </c>
      <c r="E25" s="24" t="s">
        <v>345</v>
      </c>
      <c r="F25" s="24">
        <v>30</v>
      </c>
      <c r="G25" s="24">
        <v>24</v>
      </c>
      <c r="H25" s="24">
        <v>24</v>
      </c>
      <c r="I25" s="24">
        <v>54</v>
      </c>
    </row>
    <row r="26" spans="1:9">
      <c r="A26" s="22"/>
      <c r="B26" s="22"/>
      <c r="C26" s="22"/>
      <c r="D26" s="22"/>
      <c r="E26" s="22"/>
      <c r="F26" s="22"/>
      <c r="G26" s="22"/>
      <c r="H26" s="22"/>
      <c r="I26" s="22"/>
    </row>
    <row r="27" spans="1:9" ht="15" thickBot="1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15" thickBot="1">
      <c r="A28" s="22"/>
      <c r="B28" s="66" t="s">
        <v>165</v>
      </c>
      <c r="C28" s="67"/>
      <c r="D28" s="22"/>
      <c r="E28" s="22"/>
      <c r="F28" s="25" t="s">
        <v>30</v>
      </c>
      <c r="G28" s="25" t="s">
        <v>31</v>
      </c>
      <c r="H28" s="25" t="s">
        <v>32</v>
      </c>
      <c r="I28" s="25" t="s">
        <v>33</v>
      </c>
    </row>
    <row r="29" spans="1:9">
      <c r="A29" s="22"/>
      <c r="B29" s="24" t="s">
        <v>55</v>
      </c>
      <c r="C29" s="24" t="s">
        <v>329</v>
      </c>
      <c r="D29" s="24" t="s">
        <v>27</v>
      </c>
      <c r="E29" s="24" t="s">
        <v>345</v>
      </c>
      <c r="F29" s="24">
        <v>127</v>
      </c>
      <c r="G29" s="24">
        <v>36</v>
      </c>
      <c r="H29" s="24">
        <v>6</v>
      </c>
      <c r="I29" s="24">
        <v>163</v>
      </c>
    </row>
    <row r="30" spans="1:9">
      <c r="A30" s="22"/>
      <c r="B30" s="24" t="s">
        <v>37</v>
      </c>
      <c r="C30" s="24" t="s">
        <v>317</v>
      </c>
      <c r="D30" s="24" t="s">
        <v>27</v>
      </c>
      <c r="E30" s="24" t="s">
        <v>345</v>
      </c>
      <c r="F30" s="24">
        <v>104</v>
      </c>
      <c r="G30" s="24">
        <v>45</v>
      </c>
      <c r="H30" s="24">
        <v>2</v>
      </c>
      <c r="I30" s="24">
        <v>149</v>
      </c>
    </row>
    <row r="31" spans="1:9">
      <c r="A31" s="22"/>
      <c r="B31" s="24" t="s">
        <v>85</v>
      </c>
      <c r="C31" s="24" t="s">
        <v>332</v>
      </c>
      <c r="D31" s="24" t="s">
        <v>27</v>
      </c>
      <c r="E31" s="24" t="s">
        <v>345</v>
      </c>
      <c r="F31" s="24">
        <v>107</v>
      </c>
      <c r="G31" s="24">
        <v>36</v>
      </c>
      <c r="H31" s="24">
        <v>6</v>
      </c>
      <c r="I31" s="24">
        <v>143</v>
      </c>
    </row>
    <row r="32" spans="1:9">
      <c r="A32" s="22"/>
      <c r="B32" s="24" t="s">
        <v>337</v>
      </c>
      <c r="C32" s="24" t="s">
        <v>93</v>
      </c>
      <c r="D32" s="24" t="s">
        <v>27</v>
      </c>
      <c r="E32" s="24" t="s">
        <v>345</v>
      </c>
      <c r="F32" s="24">
        <v>97</v>
      </c>
      <c r="G32" s="24">
        <v>35</v>
      </c>
      <c r="H32" s="24">
        <v>7</v>
      </c>
      <c r="I32" s="24">
        <v>132</v>
      </c>
    </row>
    <row r="33" spans="1:9">
      <c r="A33" s="22"/>
      <c r="B33" s="39" t="s">
        <v>163</v>
      </c>
      <c r="C33" s="24"/>
      <c r="D33" s="24"/>
      <c r="E33" s="24"/>
      <c r="F33" s="24">
        <f>SUM(F29:F32)</f>
        <v>435</v>
      </c>
      <c r="G33" s="24">
        <f>SUM(G29:G32)</f>
        <v>152</v>
      </c>
      <c r="H33" s="24">
        <f>SUM(H29:H32)</f>
        <v>21</v>
      </c>
      <c r="I33" s="8">
        <f>SUM(I29:I32)</f>
        <v>587</v>
      </c>
    </row>
    <row r="34" spans="1:9" ht="15" thickBot="1">
      <c r="A34" s="22"/>
      <c r="B34" s="22"/>
      <c r="C34" s="22"/>
      <c r="D34" s="22"/>
      <c r="E34" s="22"/>
      <c r="F34" s="22"/>
      <c r="G34" s="22"/>
      <c r="H34" s="22"/>
      <c r="I34" s="22"/>
    </row>
    <row r="35" spans="1:9">
      <c r="A35" s="22"/>
      <c r="B35" s="68" t="s">
        <v>166</v>
      </c>
      <c r="C35" s="69"/>
      <c r="D35" s="22"/>
      <c r="E35" s="22"/>
      <c r="F35" s="25" t="s">
        <v>30</v>
      </c>
      <c r="G35" s="25" t="s">
        <v>31</v>
      </c>
      <c r="H35" s="25" t="s">
        <v>32</v>
      </c>
      <c r="I35" s="25" t="s">
        <v>33</v>
      </c>
    </row>
    <row r="36" spans="1:9">
      <c r="A36" s="22"/>
      <c r="B36" s="23" t="s">
        <v>46</v>
      </c>
      <c r="C36" s="23" t="s">
        <v>317</v>
      </c>
      <c r="D36" s="24" t="s">
        <v>26</v>
      </c>
      <c r="E36" s="24" t="s">
        <v>345</v>
      </c>
      <c r="F36" s="24">
        <v>102</v>
      </c>
      <c r="G36" s="24">
        <v>44</v>
      </c>
      <c r="H36" s="24">
        <v>5</v>
      </c>
      <c r="I36" s="24">
        <v>146</v>
      </c>
    </row>
    <row r="37" spans="1:9">
      <c r="A37" s="22"/>
      <c r="B37" s="23" t="s">
        <v>315</v>
      </c>
      <c r="C37" s="23" t="s">
        <v>316</v>
      </c>
      <c r="D37" s="24" t="s">
        <v>26</v>
      </c>
      <c r="E37" s="24" t="s">
        <v>345</v>
      </c>
      <c r="F37" s="24">
        <v>101</v>
      </c>
      <c r="G37" s="24">
        <v>43</v>
      </c>
      <c r="H37" s="24">
        <v>5</v>
      </c>
      <c r="I37" s="24">
        <v>144</v>
      </c>
    </row>
    <row r="38" spans="1:9">
      <c r="A38" s="22"/>
      <c r="B38" s="23" t="s">
        <v>84</v>
      </c>
      <c r="C38" s="23" t="s">
        <v>312</v>
      </c>
      <c r="D38" s="24" t="s">
        <v>26</v>
      </c>
      <c r="E38" s="24" t="s">
        <v>345</v>
      </c>
      <c r="F38" s="24">
        <v>100</v>
      </c>
      <c r="G38" s="24">
        <v>42</v>
      </c>
      <c r="H38" s="24">
        <v>7</v>
      </c>
      <c r="I38" s="24">
        <v>142</v>
      </c>
    </row>
    <row r="39" spans="1:9">
      <c r="A39" s="22"/>
      <c r="B39" s="23" t="s">
        <v>318</v>
      </c>
      <c r="C39" s="23" t="s">
        <v>57</v>
      </c>
      <c r="D39" s="24" t="s">
        <v>26</v>
      </c>
      <c r="E39" s="24" t="s">
        <v>345</v>
      </c>
      <c r="F39" s="24">
        <v>109</v>
      </c>
      <c r="G39" s="24">
        <v>25</v>
      </c>
      <c r="H39" s="24">
        <v>8</v>
      </c>
      <c r="I39" s="24">
        <v>134</v>
      </c>
    </row>
    <row r="40" spans="1:9">
      <c r="A40" s="22"/>
      <c r="B40" s="39" t="s">
        <v>163</v>
      </c>
      <c r="C40" s="24"/>
      <c r="D40" s="24"/>
      <c r="E40" s="24"/>
      <c r="F40" s="24">
        <f>SUM(F36:F39)</f>
        <v>412</v>
      </c>
      <c r="G40" s="24">
        <f>SUM(G36:G39)</f>
        <v>154</v>
      </c>
      <c r="H40" s="24">
        <f>SUM(H36:H39)</f>
        <v>25</v>
      </c>
      <c r="I40" s="8">
        <f>SUM(I36:I39)</f>
        <v>566</v>
      </c>
    </row>
    <row r="41" spans="1:9" ht="15" thickBot="1">
      <c r="A41" s="22"/>
      <c r="B41" s="22"/>
      <c r="C41" s="22"/>
      <c r="D41" s="22"/>
      <c r="E41" s="22"/>
      <c r="F41" s="22"/>
      <c r="G41" s="22"/>
      <c r="H41" s="22"/>
      <c r="I41" s="22"/>
    </row>
    <row r="42" spans="1:9">
      <c r="A42" s="22"/>
      <c r="B42" s="68" t="s">
        <v>167</v>
      </c>
      <c r="C42" s="69"/>
      <c r="D42" s="22"/>
      <c r="E42" s="22"/>
      <c r="F42" s="25" t="s">
        <v>30</v>
      </c>
      <c r="G42" s="25" t="s">
        <v>31</v>
      </c>
      <c r="H42" s="25" t="s">
        <v>32</v>
      </c>
      <c r="I42" s="25" t="s">
        <v>33</v>
      </c>
    </row>
    <row r="43" spans="1:9">
      <c r="A43" s="22"/>
      <c r="B43" s="24" t="s">
        <v>55</v>
      </c>
      <c r="C43" s="24" t="s">
        <v>329</v>
      </c>
      <c r="D43" s="24" t="s">
        <v>27</v>
      </c>
      <c r="E43" s="24" t="s">
        <v>345</v>
      </c>
      <c r="F43" s="24">
        <v>127</v>
      </c>
      <c r="G43" s="24">
        <v>36</v>
      </c>
      <c r="H43" s="24">
        <v>6</v>
      </c>
      <c r="I43" s="24">
        <v>163</v>
      </c>
    </row>
    <row r="44" spans="1:9">
      <c r="A44" s="22"/>
      <c r="B44" s="24" t="s">
        <v>37</v>
      </c>
      <c r="C44" s="24" t="s">
        <v>317</v>
      </c>
      <c r="D44" s="24" t="s">
        <v>27</v>
      </c>
      <c r="E44" s="24" t="s">
        <v>345</v>
      </c>
      <c r="F44" s="24">
        <v>104</v>
      </c>
      <c r="G44" s="24">
        <v>45</v>
      </c>
      <c r="H44" s="24">
        <v>2</v>
      </c>
      <c r="I44" s="24">
        <v>149</v>
      </c>
    </row>
    <row r="45" spans="1:9">
      <c r="A45" s="22"/>
      <c r="B45" s="24" t="s">
        <v>85</v>
      </c>
      <c r="C45" s="24" t="s">
        <v>332</v>
      </c>
      <c r="D45" s="24" t="s">
        <v>27</v>
      </c>
      <c r="E45" s="24" t="s">
        <v>345</v>
      </c>
      <c r="F45" s="24">
        <v>107</v>
      </c>
      <c r="G45" s="24">
        <v>36</v>
      </c>
      <c r="H45" s="24">
        <v>6</v>
      </c>
      <c r="I45" s="24">
        <v>143</v>
      </c>
    </row>
    <row r="46" spans="1:9">
      <c r="A46" s="22"/>
      <c r="B46" s="24" t="s">
        <v>337</v>
      </c>
      <c r="C46" s="24" t="s">
        <v>93</v>
      </c>
      <c r="D46" s="24" t="s">
        <v>27</v>
      </c>
      <c r="E46" s="24" t="s">
        <v>345</v>
      </c>
      <c r="F46" s="24">
        <v>97</v>
      </c>
      <c r="G46" s="24">
        <v>35</v>
      </c>
      <c r="H46" s="24">
        <v>7</v>
      </c>
      <c r="I46" s="24">
        <v>132</v>
      </c>
    </row>
    <row r="47" spans="1:9">
      <c r="A47" s="22"/>
      <c r="B47" s="23" t="s">
        <v>46</v>
      </c>
      <c r="C47" s="23" t="s">
        <v>317</v>
      </c>
      <c r="D47" s="24" t="s">
        <v>26</v>
      </c>
      <c r="E47" s="24" t="s">
        <v>345</v>
      </c>
      <c r="F47" s="24">
        <v>102</v>
      </c>
      <c r="G47" s="24">
        <v>44</v>
      </c>
      <c r="H47" s="24">
        <v>5</v>
      </c>
      <c r="I47" s="24">
        <v>146</v>
      </c>
    </row>
    <row r="48" spans="1:9">
      <c r="A48" s="22"/>
      <c r="B48" s="23" t="s">
        <v>315</v>
      </c>
      <c r="C48" s="23" t="s">
        <v>316</v>
      </c>
      <c r="D48" s="24" t="s">
        <v>26</v>
      </c>
      <c r="E48" s="24" t="s">
        <v>345</v>
      </c>
      <c r="F48" s="24">
        <v>101</v>
      </c>
      <c r="G48" s="24">
        <v>43</v>
      </c>
      <c r="H48" s="24">
        <v>5</v>
      </c>
      <c r="I48" s="24">
        <v>144</v>
      </c>
    </row>
    <row r="49" spans="1:9">
      <c r="A49" s="22"/>
      <c r="B49" s="23" t="s">
        <v>84</v>
      </c>
      <c r="C49" s="23" t="s">
        <v>312</v>
      </c>
      <c r="D49" s="24" t="s">
        <v>26</v>
      </c>
      <c r="E49" s="24" t="s">
        <v>345</v>
      </c>
      <c r="F49" s="24">
        <v>100</v>
      </c>
      <c r="G49" s="24">
        <v>42</v>
      </c>
      <c r="H49" s="24">
        <v>7</v>
      </c>
      <c r="I49" s="24">
        <v>142</v>
      </c>
    </row>
    <row r="50" spans="1:9">
      <c r="A50" s="22"/>
      <c r="B50" s="23" t="s">
        <v>318</v>
      </c>
      <c r="C50" s="23" t="s">
        <v>57</v>
      </c>
      <c r="D50" s="24" t="s">
        <v>26</v>
      </c>
      <c r="E50" s="24" t="s">
        <v>345</v>
      </c>
      <c r="F50" s="24">
        <v>109</v>
      </c>
      <c r="G50" s="24">
        <v>25</v>
      </c>
      <c r="H50" s="24">
        <v>8</v>
      </c>
      <c r="I50" s="24">
        <v>134</v>
      </c>
    </row>
    <row r="51" spans="1:9">
      <c r="A51" s="22"/>
      <c r="B51" s="39" t="s">
        <v>163</v>
      </c>
      <c r="C51" s="24"/>
      <c r="D51" s="24"/>
      <c r="E51" s="24"/>
      <c r="F51" s="24">
        <f>SUM(F43:F50)</f>
        <v>847</v>
      </c>
      <c r="G51" s="24">
        <f>SUM(G43:G50)</f>
        <v>306</v>
      </c>
      <c r="H51" s="24">
        <f>SUM(H43:H50)</f>
        <v>46</v>
      </c>
      <c r="I51" s="8">
        <f>SUM(I43:I50)</f>
        <v>1153</v>
      </c>
    </row>
  </sheetData>
  <autoFilter ref="A1:I25" xr:uid="{9961C5E4-98ED-4D36-8BD5-4F8BDD7A7DB4}"/>
  <sortState xmlns:xlrd2="http://schemas.microsoft.com/office/spreadsheetml/2017/richdata2" ref="B2:I25">
    <sortCondition descending="1" ref="I2:I25"/>
  </sortState>
  <mergeCells count="3">
    <mergeCell ref="B28:C28"/>
    <mergeCell ref="B35:C35"/>
    <mergeCell ref="B42:C42"/>
  </mergeCells>
  <phoneticPr fontId="7" type="noConversion"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5CE99-5F96-40A4-AF2D-E0F691976E3A}">
  <dimension ref="A1:I23"/>
  <sheetViews>
    <sheetView workbookViewId="0">
      <selection activeCell="J7" sqref="J7"/>
    </sheetView>
  </sheetViews>
  <sheetFormatPr baseColWidth="10" defaultRowHeight="14.4"/>
  <cols>
    <col min="1" max="1" width="5.33203125" bestFit="1" customWidth="1"/>
    <col min="2" max="2" width="8.6640625" bestFit="1" customWidth="1"/>
    <col min="3" max="3" width="12.6640625" bestFit="1" customWidth="1"/>
    <col min="4" max="4" width="4.5546875" bestFit="1" customWidth="1"/>
    <col min="6" max="7" width="5.33203125" bestFit="1" customWidth="1"/>
    <col min="8" max="8" width="4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36" t="s">
        <v>399</v>
      </c>
      <c r="C2" s="36" t="s">
        <v>400</v>
      </c>
      <c r="D2" s="24" t="s">
        <v>27</v>
      </c>
      <c r="E2" s="24" t="s">
        <v>152</v>
      </c>
      <c r="F2" s="24">
        <v>108</v>
      </c>
      <c r="G2" s="24">
        <v>34</v>
      </c>
      <c r="H2" s="24">
        <v>5</v>
      </c>
      <c r="I2" s="24">
        <v>142</v>
      </c>
    </row>
    <row r="3" spans="1:9">
      <c r="A3" s="35" t="s">
        <v>1</v>
      </c>
      <c r="B3" s="37" t="s">
        <v>397</v>
      </c>
      <c r="C3" s="37" t="s">
        <v>398</v>
      </c>
      <c r="D3" s="24" t="s">
        <v>26</v>
      </c>
      <c r="E3" s="24" t="s">
        <v>152</v>
      </c>
      <c r="F3" s="24">
        <v>89</v>
      </c>
      <c r="G3" s="24">
        <v>31</v>
      </c>
      <c r="H3" s="24">
        <v>7</v>
      </c>
      <c r="I3" s="24">
        <v>120</v>
      </c>
    </row>
    <row r="4" spans="1:9">
      <c r="A4" s="35" t="s">
        <v>2</v>
      </c>
      <c r="B4" s="37" t="s">
        <v>113</v>
      </c>
      <c r="C4" s="37" t="s">
        <v>395</v>
      </c>
      <c r="D4" s="24" t="s">
        <v>26</v>
      </c>
      <c r="E4" s="24" t="s">
        <v>152</v>
      </c>
      <c r="F4" s="24">
        <v>76</v>
      </c>
      <c r="G4" s="24">
        <v>16</v>
      </c>
      <c r="H4" s="24">
        <v>18</v>
      </c>
      <c r="I4" s="24">
        <v>92</v>
      </c>
    </row>
    <row r="5" spans="1:9">
      <c r="A5" s="35" t="s">
        <v>4</v>
      </c>
      <c r="B5" s="37" t="s">
        <v>396</v>
      </c>
      <c r="C5" s="37" t="s">
        <v>304</v>
      </c>
      <c r="D5" s="24" t="s">
        <v>26</v>
      </c>
      <c r="E5" s="24" t="s">
        <v>152</v>
      </c>
      <c r="F5" s="24">
        <v>63</v>
      </c>
      <c r="G5" s="24">
        <v>25</v>
      </c>
      <c r="H5" s="24">
        <v>16</v>
      </c>
      <c r="I5" s="24">
        <v>88</v>
      </c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 ht="15" thickBot="1">
      <c r="A7" s="22"/>
      <c r="B7" s="22"/>
      <c r="C7" s="22"/>
      <c r="D7" s="22"/>
      <c r="E7" s="22"/>
      <c r="F7" s="22"/>
      <c r="G7" s="22"/>
      <c r="H7" s="22"/>
      <c r="I7" s="22"/>
    </row>
    <row r="8" spans="1:9" ht="15" thickBot="1">
      <c r="A8" s="22"/>
      <c r="B8" s="60" t="s">
        <v>162</v>
      </c>
      <c r="C8" s="61"/>
      <c r="D8" s="22"/>
      <c r="E8" s="22"/>
      <c r="F8" s="26" t="s">
        <v>30</v>
      </c>
      <c r="G8" s="26" t="s">
        <v>31</v>
      </c>
      <c r="H8" s="26" t="s">
        <v>32</v>
      </c>
      <c r="I8" s="26" t="s">
        <v>33</v>
      </c>
    </row>
    <row r="9" spans="1:9">
      <c r="A9" s="22"/>
      <c r="B9" s="36" t="s">
        <v>399</v>
      </c>
      <c r="C9" s="36" t="s">
        <v>400</v>
      </c>
      <c r="D9" s="24" t="s">
        <v>27</v>
      </c>
      <c r="E9" s="24" t="s">
        <v>152</v>
      </c>
      <c r="F9" s="24">
        <v>108</v>
      </c>
      <c r="G9" s="24">
        <v>34</v>
      </c>
      <c r="H9" s="24">
        <v>5</v>
      </c>
      <c r="I9" s="24">
        <v>142</v>
      </c>
    </row>
    <row r="10" spans="1:9">
      <c r="A10" s="22"/>
      <c r="B10" s="38" t="s">
        <v>163</v>
      </c>
      <c r="C10" s="24"/>
      <c r="D10" s="24"/>
      <c r="E10" s="24"/>
      <c r="F10" s="24">
        <f>SUM(F9:F9)</f>
        <v>108</v>
      </c>
      <c r="G10" s="24">
        <f>SUM(G9:G9)</f>
        <v>34</v>
      </c>
      <c r="H10" s="24">
        <f>SUM(H9:H9)</f>
        <v>5</v>
      </c>
      <c r="I10" s="8">
        <f>SUM(I9:I9)</f>
        <v>142</v>
      </c>
    </row>
    <row r="11" spans="1:9" ht="15" thickBot="1">
      <c r="A11" s="22"/>
      <c r="B11" s="22"/>
      <c r="C11" s="22"/>
      <c r="D11" s="22"/>
      <c r="E11" s="22"/>
      <c r="F11" s="22"/>
      <c r="G11" s="22"/>
      <c r="H11" s="22"/>
      <c r="I11" s="22"/>
    </row>
    <row r="12" spans="1:9" ht="15" thickBot="1">
      <c r="A12" s="22"/>
      <c r="B12" s="62" t="s">
        <v>164</v>
      </c>
      <c r="C12" s="63"/>
      <c r="D12" s="33"/>
      <c r="E12" s="24"/>
      <c r="F12" s="26" t="s">
        <v>30</v>
      </c>
      <c r="G12" s="26" t="s">
        <v>31</v>
      </c>
      <c r="H12" s="26" t="s">
        <v>32</v>
      </c>
      <c r="I12" s="26" t="s">
        <v>33</v>
      </c>
    </row>
    <row r="13" spans="1:9">
      <c r="A13" s="22"/>
      <c r="B13" s="37" t="s">
        <v>397</v>
      </c>
      <c r="C13" s="37" t="s">
        <v>398</v>
      </c>
      <c r="D13" s="24" t="s">
        <v>26</v>
      </c>
      <c r="E13" s="24" t="s">
        <v>152</v>
      </c>
      <c r="F13" s="24">
        <v>89</v>
      </c>
      <c r="G13" s="24">
        <v>31</v>
      </c>
      <c r="H13" s="24">
        <v>7</v>
      </c>
      <c r="I13" s="24">
        <v>120</v>
      </c>
    </row>
    <row r="14" spans="1:9">
      <c r="A14" s="22"/>
      <c r="B14" s="37" t="s">
        <v>113</v>
      </c>
      <c r="C14" s="37" t="s">
        <v>395</v>
      </c>
      <c r="D14" s="24" t="s">
        <v>26</v>
      </c>
      <c r="E14" s="24" t="s">
        <v>152</v>
      </c>
      <c r="F14" s="24">
        <v>76</v>
      </c>
      <c r="G14" s="24">
        <v>16</v>
      </c>
      <c r="H14" s="24">
        <v>18</v>
      </c>
      <c r="I14" s="24">
        <v>92</v>
      </c>
    </row>
    <row r="15" spans="1:9">
      <c r="A15" s="22"/>
      <c r="B15" s="37" t="s">
        <v>396</v>
      </c>
      <c r="C15" s="37" t="s">
        <v>304</v>
      </c>
      <c r="D15" s="24" t="s">
        <v>26</v>
      </c>
      <c r="E15" s="24" t="s">
        <v>152</v>
      </c>
      <c r="F15" s="24">
        <v>63</v>
      </c>
      <c r="G15" s="24">
        <v>25</v>
      </c>
      <c r="H15" s="24">
        <v>16</v>
      </c>
      <c r="I15" s="24">
        <v>88</v>
      </c>
    </row>
    <row r="16" spans="1:9">
      <c r="A16" s="22"/>
      <c r="B16" s="38" t="s">
        <v>163</v>
      </c>
      <c r="C16" s="24"/>
      <c r="D16" s="24"/>
      <c r="E16" s="24"/>
      <c r="F16" s="24">
        <f>SUM(F13:F15)</f>
        <v>228</v>
      </c>
      <c r="G16" s="24">
        <f>SUM(G13:G15)</f>
        <v>72</v>
      </c>
      <c r="H16" s="24">
        <f>SUM(H13:H15)</f>
        <v>41</v>
      </c>
      <c r="I16" s="8">
        <f>SUM(I13:I15)</f>
        <v>300</v>
      </c>
    </row>
    <row r="17" spans="1:9" ht="15" thickBot="1">
      <c r="A17" s="22"/>
      <c r="B17" s="22"/>
      <c r="C17" s="22"/>
      <c r="D17" s="22"/>
      <c r="E17" s="22"/>
      <c r="F17" s="22"/>
      <c r="G17" s="22"/>
      <c r="H17" s="22"/>
      <c r="I17" s="22"/>
    </row>
    <row r="18" spans="1:9">
      <c r="A18" s="22"/>
      <c r="B18" s="64" t="s">
        <v>168</v>
      </c>
      <c r="C18" s="65"/>
      <c r="D18" s="22"/>
      <c r="E18" s="22"/>
      <c r="F18" s="26" t="s">
        <v>30</v>
      </c>
      <c r="G18" s="26" t="s">
        <v>31</v>
      </c>
      <c r="H18" s="26" t="s">
        <v>32</v>
      </c>
      <c r="I18" s="26" t="s">
        <v>33</v>
      </c>
    </row>
    <row r="19" spans="1:9">
      <c r="A19" s="22"/>
      <c r="B19" s="36" t="s">
        <v>399</v>
      </c>
      <c r="C19" s="36" t="s">
        <v>400</v>
      </c>
      <c r="D19" s="24" t="s">
        <v>27</v>
      </c>
      <c r="E19" s="24" t="s">
        <v>152</v>
      </c>
      <c r="F19" s="24">
        <v>108</v>
      </c>
      <c r="G19" s="24">
        <v>34</v>
      </c>
      <c r="H19" s="24">
        <v>5</v>
      </c>
      <c r="I19" s="24">
        <v>142</v>
      </c>
    </row>
    <row r="20" spans="1:9">
      <c r="A20" s="22"/>
      <c r="B20" s="37" t="s">
        <v>397</v>
      </c>
      <c r="C20" s="37" t="s">
        <v>398</v>
      </c>
      <c r="D20" s="24" t="s">
        <v>26</v>
      </c>
      <c r="E20" s="24" t="s">
        <v>152</v>
      </c>
      <c r="F20" s="24">
        <v>89</v>
      </c>
      <c r="G20" s="24">
        <v>31</v>
      </c>
      <c r="H20" s="24">
        <v>7</v>
      </c>
      <c r="I20" s="24">
        <v>120</v>
      </c>
    </row>
    <row r="21" spans="1:9">
      <c r="A21" s="22"/>
      <c r="B21" s="37" t="s">
        <v>113</v>
      </c>
      <c r="C21" s="37" t="s">
        <v>395</v>
      </c>
      <c r="D21" s="24" t="s">
        <v>26</v>
      </c>
      <c r="E21" s="24" t="s">
        <v>152</v>
      </c>
      <c r="F21" s="24">
        <v>76</v>
      </c>
      <c r="G21" s="24">
        <v>16</v>
      </c>
      <c r="H21" s="24">
        <v>18</v>
      </c>
      <c r="I21" s="24">
        <v>92</v>
      </c>
    </row>
    <row r="22" spans="1:9">
      <c r="A22" s="22"/>
      <c r="B22" s="37" t="s">
        <v>396</v>
      </c>
      <c r="C22" s="37" t="s">
        <v>304</v>
      </c>
      <c r="D22" s="24" t="s">
        <v>26</v>
      </c>
      <c r="E22" s="24" t="s">
        <v>152</v>
      </c>
      <c r="F22" s="24">
        <v>63</v>
      </c>
      <c r="G22" s="24">
        <v>25</v>
      </c>
      <c r="H22" s="24">
        <v>16</v>
      </c>
      <c r="I22" s="24">
        <v>88</v>
      </c>
    </row>
    <row r="23" spans="1:9">
      <c r="A23" s="22"/>
      <c r="B23" s="38" t="s">
        <v>163</v>
      </c>
      <c r="C23" s="24"/>
      <c r="D23" s="24"/>
      <c r="E23" s="24"/>
      <c r="F23" s="24">
        <f>SUM(F19:F22)</f>
        <v>336</v>
      </c>
      <c r="G23" s="24">
        <f>SUM(G19:G22)</f>
        <v>106</v>
      </c>
      <c r="H23" s="24">
        <f>SUM(H19:H22)</f>
        <v>46</v>
      </c>
      <c r="I23" s="8">
        <f>SUM(I19:I22)</f>
        <v>442</v>
      </c>
    </row>
  </sheetData>
  <sortState xmlns:xlrd2="http://schemas.microsoft.com/office/spreadsheetml/2017/richdata2" ref="B2:I5">
    <sortCondition descending="1" ref="I2:I5"/>
  </sortState>
  <mergeCells count="3">
    <mergeCell ref="B8:C8"/>
    <mergeCell ref="B12:C12"/>
    <mergeCell ref="B18:C18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EC50-734F-4916-BC1D-10EEB79839F1}">
  <dimension ref="A1:I41"/>
  <sheetViews>
    <sheetView topLeftCell="A25" workbookViewId="0">
      <selection activeCell="D5" sqref="D5"/>
    </sheetView>
  </sheetViews>
  <sheetFormatPr baseColWidth="10" defaultRowHeight="14.4"/>
  <cols>
    <col min="1" max="1" width="5.33203125" bestFit="1" customWidth="1"/>
    <col min="3" max="3" width="14.44140625" bestFit="1" customWidth="1"/>
    <col min="4" max="4" width="4.5546875" bestFit="1" customWidth="1"/>
    <col min="6" max="7" width="5.33203125" bestFit="1" customWidth="1"/>
    <col min="8" max="8" width="3.554687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46" t="s">
        <v>94</v>
      </c>
      <c r="B2" s="24" t="s">
        <v>444</v>
      </c>
      <c r="C2" s="24" t="s">
        <v>118</v>
      </c>
      <c r="D2" s="24" t="s">
        <v>27</v>
      </c>
      <c r="E2" s="24" t="s">
        <v>129</v>
      </c>
      <c r="F2" s="24">
        <v>102</v>
      </c>
      <c r="G2" s="24">
        <v>45</v>
      </c>
      <c r="H2" s="24">
        <v>5</v>
      </c>
      <c r="I2" s="24">
        <v>147</v>
      </c>
    </row>
    <row r="3" spans="1:9">
      <c r="A3" s="46" t="s">
        <v>95</v>
      </c>
      <c r="B3" s="37" t="s">
        <v>83</v>
      </c>
      <c r="C3" s="37" t="s">
        <v>96</v>
      </c>
      <c r="D3" s="24" t="s">
        <v>26</v>
      </c>
      <c r="E3" s="24" t="s">
        <v>129</v>
      </c>
      <c r="F3" s="24">
        <v>95</v>
      </c>
      <c r="G3" s="24">
        <v>33</v>
      </c>
      <c r="H3" s="24">
        <v>4</v>
      </c>
      <c r="I3" s="24">
        <v>128</v>
      </c>
    </row>
    <row r="4" spans="1:9">
      <c r="A4" s="46" t="s">
        <v>97</v>
      </c>
      <c r="B4" s="37" t="s">
        <v>101</v>
      </c>
      <c r="C4" s="37" t="s">
        <v>102</v>
      </c>
      <c r="D4" s="24" t="s">
        <v>26</v>
      </c>
      <c r="E4" s="24" t="s">
        <v>129</v>
      </c>
      <c r="F4" s="24">
        <v>88</v>
      </c>
      <c r="G4" s="24">
        <v>35</v>
      </c>
      <c r="H4" s="24">
        <v>6</v>
      </c>
      <c r="I4" s="24">
        <v>123</v>
      </c>
    </row>
    <row r="5" spans="1:9">
      <c r="A5" s="46" t="s">
        <v>98</v>
      </c>
      <c r="B5" s="37" t="s">
        <v>113</v>
      </c>
      <c r="C5" s="37" t="s">
        <v>114</v>
      </c>
      <c r="D5" s="24" t="s">
        <v>26</v>
      </c>
      <c r="E5" s="24" t="s">
        <v>129</v>
      </c>
      <c r="F5" s="24">
        <v>91</v>
      </c>
      <c r="G5" s="24">
        <v>26</v>
      </c>
      <c r="H5" s="24">
        <v>13</v>
      </c>
      <c r="I5" s="24">
        <v>117</v>
      </c>
    </row>
    <row r="6" spans="1:9">
      <c r="A6" s="46" t="s">
        <v>99</v>
      </c>
      <c r="B6" s="36" t="s">
        <v>127</v>
      </c>
      <c r="C6" s="36" t="s">
        <v>128</v>
      </c>
      <c r="D6" s="24" t="s">
        <v>27</v>
      </c>
      <c r="E6" s="24" t="s">
        <v>129</v>
      </c>
      <c r="F6" s="24">
        <v>89</v>
      </c>
      <c r="G6" s="24">
        <v>26</v>
      </c>
      <c r="H6" s="24">
        <v>11</v>
      </c>
      <c r="I6" s="24">
        <v>115</v>
      </c>
    </row>
    <row r="7" spans="1:9">
      <c r="A7" s="46" t="s">
        <v>100</v>
      </c>
      <c r="B7" s="36" t="s">
        <v>85</v>
      </c>
      <c r="C7" s="36" t="s">
        <v>119</v>
      </c>
      <c r="D7" s="24" t="s">
        <v>27</v>
      </c>
      <c r="E7" s="24" t="s">
        <v>129</v>
      </c>
      <c r="F7" s="24">
        <v>74</v>
      </c>
      <c r="G7" s="24">
        <v>31</v>
      </c>
      <c r="H7" s="24">
        <v>10</v>
      </c>
      <c r="I7" s="24">
        <v>105</v>
      </c>
    </row>
    <row r="8" spans="1:9">
      <c r="A8" s="46" t="s">
        <v>103</v>
      </c>
      <c r="B8" s="37" t="s">
        <v>109</v>
      </c>
      <c r="C8" s="37" t="s">
        <v>110</v>
      </c>
      <c r="D8" s="24" t="s">
        <v>26</v>
      </c>
      <c r="E8" s="24" t="s">
        <v>129</v>
      </c>
      <c r="F8" s="24">
        <v>71</v>
      </c>
      <c r="G8" s="24">
        <v>32</v>
      </c>
      <c r="H8" s="24">
        <v>10</v>
      </c>
      <c r="I8" s="24">
        <v>103</v>
      </c>
    </row>
    <row r="9" spans="1:9">
      <c r="A9" s="46" t="s">
        <v>104</v>
      </c>
      <c r="B9" s="37" t="s">
        <v>124</v>
      </c>
      <c r="C9" s="37" t="s">
        <v>125</v>
      </c>
      <c r="D9" s="24" t="s">
        <v>26</v>
      </c>
      <c r="E9" s="24" t="s">
        <v>129</v>
      </c>
      <c r="F9" s="24">
        <v>79</v>
      </c>
      <c r="G9" s="24">
        <v>24</v>
      </c>
      <c r="H9" s="24">
        <v>12</v>
      </c>
      <c r="I9" s="24">
        <v>103</v>
      </c>
    </row>
    <row r="10" spans="1:9">
      <c r="A10" s="46" t="s">
        <v>105</v>
      </c>
      <c r="B10" s="36" t="s">
        <v>122</v>
      </c>
      <c r="C10" s="36" t="s">
        <v>123</v>
      </c>
      <c r="D10" s="24" t="s">
        <v>27</v>
      </c>
      <c r="E10" s="24" t="s">
        <v>129</v>
      </c>
      <c r="F10" s="24">
        <v>75</v>
      </c>
      <c r="G10" s="24">
        <v>27</v>
      </c>
      <c r="H10" s="24">
        <v>13</v>
      </c>
      <c r="I10" s="24">
        <v>102</v>
      </c>
    </row>
    <row r="11" spans="1:9">
      <c r="A11" s="46" t="s">
        <v>108</v>
      </c>
      <c r="B11" s="36" t="s">
        <v>120</v>
      </c>
      <c r="C11" s="36" t="s">
        <v>121</v>
      </c>
      <c r="D11" s="24" t="s">
        <v>27</v>
      </c>
      <c r="E11" s="24" t="s">
        <v>129</v>
      </c>
      <c r="F11" s="24">
        <v>65</v>
      </c>
      <c r="G11" s="24">
        <v>26</v>
      </c>
      <c r="H11" s="24">
        <v>11</v>
      </c>
      <c r="I11" s="24">
        <v>91</v>
      </c>
    </row>
    <row r="12" spans="1:9">
      <c r="A12" s="46" t="s">
        <v>111</v>
      </c>
      <c r="B12" s="37" t="s">
        <v>113</v>
      </c>
      <c r="C12" s="37" t="s">
        <v>401</v>
      </c>
      <c r="D12" s="24" t="s">
        <v>26</v>
      </c>
      <c r="E12" s="24" t="s">
        <v>129</v>
      </c>
      <c r="F12" s="24">
        <v>66</v>
      </c>
      <c r="G12" s="24">
        <v>17</v>
      </c>
      <c r="H12" s="24">
        <v>14</v>
      </c>
      <c r="I12" s="24">
        <v>83</v>
      </c>
    </row>
    <row r="13" spans="1:9">
      <c r="A13" s="46" t="s">
        <v>112</v>
      </c>
      <c r="B13" s="37" t="s">
        <v>106</v>
      </c>
      <c r="C13" s="37" t="s">
        <v>107</v>
      </c>
      <c r="D13" s="24" t="s">
        <v>26</v>
      </c>
      <c r="E13" s="24" t="s">
        <v>129</v>
      </c>
      <c r="F13" s="24">
        <v>56</v>
      </c>
      <c r="G13" s="24">
        <v>26</v>
      </c>
      <c r="H13" s="24">
        <v>18</v>
      </c>
      <c r="I13" s="24">
        <v>82</v>
      </c>
    </row>
    <row r="14" spans="1:9">
      <c r="A14" s="46" t="s">
        <v>115</v>
      </c>
      <c r="B14" s="37" t="s">
        <v>35</v>
      </c>
      <c r="C14" s="37" t="s">
        <v>126</v>
      </c>
      <c r="D14" s="24" t="s">
        <v>26</v>
      </c>
      <c r="E14" s="24" t="s">
        <v>129</v>
      </c>
      <c r="F14" s="24">
        <v>48</v>
      </c>
      <c r="G14" s="24">
        <v>26</v>
      </c>
      <c r="H14" s="24">
        <v>14</v>
      </c>
      <c r="I14" s="24">
        <v>74</v>
      </c>
    </row>
    <row r="15" spans="1:9">
      <c r="A15" s="46" t="s">
        <v>116</v>
      </c>
      <c r="B15" s="37" t="s">
        <v>402</v>
      </c>
      <c r="C15" s="37" t="s">
        <v>443</v>
      </c>
      <c r="D15" s="24" t="s">
        <v>26</v>
      </c>
      <c r="E15" s="24" t="s">
        <v>129</v>
      </c>
      <c r="F15" s="24">
        <v>29</v>
      </c>
      <c r="G15" s="24">
        <v>33</v>
      </c>
      <c r="H15" s="24">
        <v>20</v>
      </c>
      <c r="I15" s="24">
        <v>62</v>
      </c>
    </row>
    <row r="16" spans="1:9">
      <c r="A16" s="22"/>
      <c r="B16" s="22"/>
      <c r="C16" s="22"/>
      <c r="D16" s="22"/>
      <c r="E16" s="22"/>
      <c r="F16" s="22"/>
      <c r="G16" s="22"/>
      <c r="H16" s="22"/>
      <c r="I16" s="22"/>
    </row>
    <row r="17" spans="1:9" ht="15" thickBot="1">
      <c r="A17" s="22"/>
      <c r="B17" s="22"/>
      <c r="C17" s="22"/>
      <c r="D17" s="22"/>
      <c r="E17" s="22"/>
      <c r="F17" s="22"/>
      <c r="G17" s="22"/>
      <c r="H17" s="22"/>
      <c r="I17" s="22"/>
    </row>
    <row r="18" spans="1:9" ht="15" thickBot="1">
      <c r="A18" s="22"/>
      <c r="B18" s="60" t="s">
        <v>184</v>
      </c>
      <c r="C18" s="61"/>
      <c r="D18" s="22"/>
      <c r="E18" s="22"/>
      <c r="F18" s="26" t="s">
        <v>30</v>
      </c>
      <c r="G18" s="26" t="s">
        <v>31</v>
      </c>
      <c r="H18" s="26" t="s">
        <v>32</v>
      </c>
      <c r="I18" s="26" t="s">
        <v>33</v>
      </c>
    </row>
    <row r="19" spans="1:9">
      <c r="A19" s="22"/>
      <c r="B19" s="24" t="s">
        <v>444</v>
      </c>
      <c r="C19" s="24" t="s">
        <v>118</v>
      </c>
      <c r="D19" s="24" t="s">
        <v>27</v>
      </c>
      <c r="E19" s="24" t="s">
        <v>129</v>
      </c>
      <c r="F19" s="24">
        <v>102</v>
      </c>
      <c r="G19" s="24">
        <v>45</v>
      </c>
      <c r="H19" s="24">
        <v>5</v>
      </c>
      <c r="I19" s="24">
        <v>147</v>
      </c>
    </row>
    <row r="20" spans="1:9">
      <c r="A20" s="22"/>
      <c r="B20" s="36" t="s">
        <v>127</v>
      </c>
      <c r="C20" s="36" t="s">
        <v>128</v>
      </c>
      <c r="D20" s="24" t="s">
        <v>27</v>
      </c>
      <c r="E20" s="24" t="s">
        <v>129</v>
      </c>
      <c r="F20" s="24">
        <v>89</v>
      </c>
      <c r="G20" s="24">
        <v>26</v>
      </c>
      <c r="H20" s="24">
        <v>11</v>
      </c>
      <c r="I20" s="24">
        <v>115</v>
      </c>
    </row>
    <row r="21" spans="1:9">
      <c r="A21" s="22"/>
      <c r="B21" s="36" t="s">
        <v>85</v>
      </c>
      <c r="C21" s="36" t="s">
        <v>119</v>
      </c>
      <c r="D21" s="24" t="s">
        <v>27</v>
      </c>
      <c r="E21" s="24" t="s">
        <v>129</v>
      </c>
      <c r="F21" s="24">
        <v>74</v>
      </c>
      <c r="G21" s="24">
        <v>31</v>
      </c>
      <c r="H21" s="24">
        <v>10</v>
      </c>
      <c r="I21" s="24">
        <v>105</v>
      </c>
    </row>
    <row r="22" spans="1:9">
      <c r="A22" s="22"/>
      <c r="B22" s="36" t="s">
        <v>122</v>
      </c>
      <c r="C22" s="36" t="s">
        <v>123</v>
      </c>
      <c r="D22" s="24" t="s">
        <v>27</v>
      </c>
      <c r="E22" s="24" t="s">
        <v>129</v>
      </c>
      <c r="F22" s="24">
        <v>75</v>
      </c>
      <c r="G22" s="24">
        <v>27</v>
      </c>
      <c r="H22" s="24">
        <v>13</v>
      </c>
      <c r="I22" s="24">
        <v>102</v>
      </c>
    </row>
    <row r="23" spans="1:9">
      <c r="A23" s="22"/>
      <c r="B23" s="38" t="s">
        <v>163</v>
      </c>
      <c r="C23" s="24"/>
      <c r="D23" s="24"/>
      <c r="E23" s="24"/>
      <c r="F23" s="24">
        <f>SUM(F19:F22)</f>
        <v>340</v>
      </c>
      <c r="G23" s="24">
        <f>SUM(G19:G22)</f>
        <v>129</v>
      </c>
      <c r="H23" s="24">
        <f>SUM(H19:H22)</f>
        <v>39</v>
      </c>
      <c r="I23" s="8">
        <f>SUM(I19:I22)</f>
        <v>469</v>
      </c>
    </row>
    <row r="24" spans="1:9" ht="15" thickBot="1">
      <c r="A24" s="22"/>
      <c r="B24" s="22"/>
      <c r="C24" s="22"/>
      <c r="D24" s="22"/>
      <c r="E24" s="22"/>
      <c r="F24" s="22"/>
      <c r="G24" s="22"/>
      <c r="H24" s="22"/>
      <c r="I24" s="22"/>
    </row>
    <row r="25" spans="1:9" ht="15" thickBot="1">
      <c r="A25" s="22"/>
      <c r="B25" s="62" t="s">
        <v>185</v>
      </c>
      <c r="C25" s="63"/>
      <c r="D25" s="33"/>
      <c r="E25" s="24"/>
      <c r="F25" s="26" t="s">
        <v>30</v>
      </c>
      <c r="G25" s="26" t="s">
        <v>31</v>
      </c>
      <c r="H25" s="26" t="s">
        <v>32</v>
      </c>
      <c r="I25" s="26" t="s">
        <v>33</v>
      </c>
    </row>
    <row r="26" spans="1:9">
      <c r="A26" s="22"/>
      <c r="B26" s="37" t="s">
        <v>83</v>
      </c>
      <c r="C26" s="37" t="s">
        <v>96</v>
      </c>
      <c r="D26" s="24" t="s">
        <v>26</v>
      </c>
      <c r="E26" s="24" t="s">
        <v>129</v>
      </c>
      <c r="F26" s="24">
        <v>95</v>
      </c>
      <c r="G26" s="24">
        <v>33</v>
      </c>
      <c r="H26" s="24">
        <v>4</v>
      </c>
      <c r="I26" s="24">
        <v>128</v>
      </c>
    </row>
    <row r="27" spans="1:9">
      <c r="A27" s="22"/>
      <c r="B27" s="37" t="s">
        <v>101</v>
      </c>
      <c r="C27" s="37" t="s">
        <v>102</v>
      </c>
      <c r="D27" s="24" t="s">
        <v>26</v>
      </c>
      <c r="E27" s="24" t="s">
        <v>129</v>
      </c>
      <c r="F27" s="24">
        <v>88</v>
      </c>
      <c r="G27" s="24">
        <v>35</v>
      </c>
      <c r="H27" s="24">
        <v>6</v>
      </c>
      <c r="I27" s="24">
        <v>123</v>
      </c>
    </row>
    <row r="28" spans="1:9">
      <c r="A28" s="22"/>
      <c r="B28" s="37" t="s">
        <v>113</v>
      </c>
      <c r="C28" s="37" t="s">
        <v>114</v>
      </c>
      <c r="D28" s="24" t="s">
        <v>26</v>
      </c>
      <c r="E28" s="24" t="s">
        <v>129</v>
      </c>
      <c r="F28" s="24">
        <v>91</v>
      </c>
      <c r="G28" s="24">
        <v>26</v>
      </c>
      <c r="H28" s="24">
        <v>13</v>
      </c>
      <c r="I28" s="24">
        <v>117</v>
      </c>
    </row>
    <row r="29" spans="1:9">
      <c r="A29" s="22"/>
      <c r="B29" s="37" t="s">
        <v>109</v>
      </c>
      <c r="C29" s="37" t="s">
        <v>110</v>
      </c>
      <c r="D29" s="24" t="s">
        <v>26</v>
      </c>
      <c r="E29" s="24" t="s">
        <v>129</v>
      </c>
      <c r="F29" s="24">
        <v>71</v>
      </c>
      <c r="G29" s="24">
        <v>32</v>
      </c>
      <c r="H29" s="24">
        <v>10</v>
      </c>
      <c r="I29" s="24">
        <v>103</v>
      </c>
    </row>
    <row r="30" spans="1:9">
      <c r="A30" s="22"/>
      <c r="B30" s="38" t="s">
        <v>163</v>
      </c>
      <c r="C30" s="24"/>
      <c r="D30" s="24"/>
      <c r="E30" s="24"/>
      <c r="F30" s="24">
        <f>SUM(F26:F29)</f>
        <v>345</v>
      </c>
      <c r="G30" s="24">
        <f>SUM(G26:G29)</f>
        <v>126</v>
      </c>
      <c r="H30" s="24">
        <f>SUM(H26:H29)</f>
        <v>33</v>
      </c>
      <c r="I30" s="8">
        <f>SUM(I26:I29)</f>
        <v>471</v>
      </c>
    </row>
    <row r="31" spans="1:9" ht="15" thickBot="1">
      <c r="A31" s="22"/>
      <c r="B31" s="22"/>
      <c r="C31" s="22"/>
      <c r="D31" s="22"/>
      <c r="E31" s="22"/>
      <c r="F31" s="22"/>
      <c r="G31" s="22"/>
      <c r="H31" s="22"/>
      <c r="I31" s="22"/>
    </row>
    <row r="32" spans="1:9">
      <c r="A32" s="22"/>
      <c r="B32" s="64" t="s">
        <v>186</v>
      </c>
      <c r="C32" s="65"/>
      <c r="D32" s="22"/>
      <c r="E32" s="22"/>
      <c r="F32" s="26" t="s">
        <v>30</v>
      </c>
      <c r="G32" s="26" t="s">
        <v>31</v>
      </c>
      <c r="H32" s="26" t="s">
        <v>32</v>
      </c>
      <c r="I32" s="26" t="s">
        <v>33</v>
      </c>
    </row>
    <row r="33" spans="1:9">
      <c r="A33" s="22"/>
      <c r="B33" s="24" t="s">
        <v>444</v>
      </c>
      <c r="C33" s="24" t="s">
        <v>118</v>
      </c>
      <c r="D33" s="24" t="s">
        <v>27</v>
      </c>
      <c r="E33" s="24" t="s">
        <v>129</v>
      </c>
      <c r="F33" s="24">
        <v>102</v>
      </c>
      <c r="G33" s="24">
        <v>45</v>
      </c>
      <c r="H33" s="24">
        <v>5</v>
      </c>
      <c r="I33" s="24">
        <v>147</v>
      </c>
    </row>
    <row r="34" spans="1:9">
      <c r="A34" s="22"/>
      <c r="B34" s="36" t="s">
        <v>127</v>
      </c>
      <c r="C34" s="36" t="s">
        <v>128</v>
      </c>
      <c r="D34" s="24" t="s">
        <v>27</v>
      </c>
      <c r="E34" s="24" t="s">
        <v>129</v>
      </c>
      <c r="F34" s="24">
        <v>89</v>
      </c>
      <c r="G34" s="24">
        <v>26</v>
      </c>
      <c r="H34" s="24">
        <v>11</v>
      </c>
      <c r="I34" s="24">
        <v>115</v>
      </c>
    </row>
    <row r="35" spans="1:9">
      <c r="A35" s="22"/>
      <c r="B35" s="36" t="s">
        <v>85</v>
      </c>
      <c r="C35" s="36" t="s">
        <v>119</v>
      </c>
      <c r="D35" s="24" t="s">
        <v>27</v>
      </c>
      <c r="E35" s="24" t="s">
        <v>129</v>
      </c>
      <c r="F35" s="24">
        <v>74</v>
      </c>
      <c r="G35" s="24">
        <v>31</v>
      </c>
      <c r="H35" s="24">
        <v>10</v>
      </c>
      <c r="I35" s="24">
        <v>105</v>
      </c>
    </row>
    <row r="36" spans="1:9">
      <c r="A36" s="22"/>
      <c r="B36" s="36" t="s">
        <v>122</v>
      </c>
      <c r="C36" s="36" t="s">
        <v>123</v>
      </c>
      <c r="D36" s="24" t="s">
        <v>27</v>
      </c>
      <c r="E36" s="24" t="s">
        <v>129</v>
      </c>
      <c r="F36" s="24">
        <v>75</v>
      </c>
      <c r="G36" s="24">
        <v>27</v>
      </c>
      <c r="H36" s="24">
        <v>13</v>
      </c>
      <c r="I36" s="24">
        <v>102</v>
      </c>
    </row>
    <row r="37" spans="1:9">
      <c r="A37" s="22"/>
      <c r="B37" s="37" t="s">
        <v>83</v>
      </c>
      <c r="C37" s="37" t="s">
        <v>96</v>
      </c>
      <c r="D37" s="24" t="s">
        <v>26</v>
      </c>
      <c r="E37" s="24" t="s">
        <v>129</v>
      </c>
      <c r="F37" s="24">
        <v>95</v>
      </c>
      <c r="G37" s="24">
        <v>33</v>
      </c>
      <c r="H37" s="24">
        <v>4</v>
      </c>
      <c r="I37" s="24">
        <v>128</v>
      </c>
    </row>
    <row r="38" spans="1:9">
      <c r="A38" s="22"/>
      <c r="B38" s="37" t="s">
        <v>101</v>
      </c>
      <c r="C38" s="37" t="s">
        <v>102</v>
      </c>
      <c r="D38" s="24" t="s">
        <v>26</v>
      </c>
      <c r="E38" s="24" t="s">
        <v>129</v>
      </c>
      <c r="F38" s="24">
        <v>88</v>
      </c>
      <c r="G38" s="24">
        <v>35</v>
      </c>
      <c r="H38" s="24">
        <v>6</v>
      </c>
      <c r="I38" s="24">
        <v>123</v>
      </c>
    </row>
    <row r="39" spans="1:9">
      <c r="A39" s="22"/>
      <c r="B39" s="37" t="s">
        <v>113</v>
      </c>
      <c r="C39" s="37" t="s">
        <v>114</v>
      </c>
      <c r="D39" s="24" t="s">
        <v>26</v>
      </c>
      <c r="E39" s="24" t="s">
        <v>129</v>
      </c>
      <c r="F39" s="24">
        <v>91</v>
      </c>
      <c r="G39" s="24">
        <v>26</v>
      </c>
      <c r="H39" s="24">
        <v>13</v>
      </c>
      <c r="I39" s="24">
        <v>117</v>
      </c>
    </row>
    <row r="40" spans="1:9">
      <c r="A40" s="22"/>
      <c r="B40" s="37" t="s">
        <v>109</v>
      </c>
      <c r="C40" s="37" t="s">
        <v>110</v>
      </c>
      <c r="D40" s="24" t="s">
        <v>26</v>
      </c>
      <c r="E40" s="24" t="s">
        <v>129</v>
      </c>
      <c r="F40" s="24">
        <v>71</v>
      </c>
      <c r="G40" s="24">
        <v>32</v>
      </c>
      <c r="H40" s="24">
        <v>10</v>
      </c>
      <c r="I40" s="24">
        <v>103</v>
      </c>
    </row>
    <row r="41" spans="1:9">
      <c r="A41" s="22"/>
      <c r="B41" s="38" t="s">
        <v>163</v>
      </c>
      <c r="C41" s="24"/>
      <c r="D41" s="24"/>
      <c r="E41" s="24"/>
      <c r="F41" s="24">
        <f>SUM(F33:F40)</f>
        <v>685</v>
      </c>
      <c r="G41" s="24">
        <f>SUM(G33:G40)</f>
        <v>255</v>
      </c>
      <c r="H41" s="24">
        <f>SUM(H33:H40)</f>
        <v>72</v>
      </c>
      <c r="I41" s="8">
        <f>SUM(I33:I40)</f>
        <v>940</v>
      </c>
    </row>
  </sheetData>
  <autoFilter ref="A1:I15" xr:uid="{A743EC50-734F-4916-BC1D-10EEB79839F1}"/>
  <sortState xmlns:xlrd2="http://schemas.microsoft.com/office/spreadsheetml/2017/richdata2" ref="B2:I15">
    <sortCondition descending="1" ref="I2:I15"/>
  </sortState>
  <mergeCells count="3">
    <mergeCell ref="B18:C18"/>
    <mergeCell ref="B25:C25"/>
    <mergeCell ref="B32:C3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9508-FA7E-4165-91A0-F61E24E0C13F}">
  <dimension ref="A1:I39"/>
  <sheetViews>
    <sheetView workbookViewId="0">
      <selection activeCell="B6" sqref="B6"/>
    </sheetView>
  </sheetViews>
  <sheetFormatPr baseColWidth="10" defaultRowHeight="14.4"/>
  <cols>
    <col min="1" max="1" width="5.33203125" bestFit="1" customWidth="1"/>
    <col min="2" max="2" width="10" bestFit="1" customWidth="1"/>
    <col min="3" max="3" width="10.6640625" bestFit="1" customWidth="1"/>
    <col min="4" max="4" width="4.5546875" bestFit="1" customWidth="1"/>
    <col min="6" max="7" width="5.33203125" bestFit="1" customWidth="1"/>
    <col min="8" max="8" width="5.664062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36" t="s">
        <v>68</v>
      </c>
      <c r="C2" s="36" t="s">
        <v>420</v>
      </c>
      <c r="D2" s="24" t="s">
        <v>27</v>
      </c>
      <c r="E2" s="24" t="s">
        <v>156</v>
      </c>
      <c r="F2" s="24">
        <v>106</v>
      </c>
      <c r="G2" s="24">
        <v>25</v>
      </c>
      <c r="H2" s="24">
        <v>9</v>
      </c>
      <c r="I2" s="24">
        <v>131</v>
      </c>
    </row>
    <row r="3" spans="1:9">
      <c r="A3" s="35" t="s">
        <v>1</v>
      </c>
      <c r="B3" s="37" t="s">
        <v>82</v>
      </c>
      <c r="C3" s="37" t="s">
        <v>93</v>
      </c>
      <c r="D3" s="24" t="s">
        <v>26</v>
      </c>
      <c r="E3" s="24" t="s">
        <v>156</v>
      </c>
      <c r="F3" s="24">
        <v>72</v>
      </c>
      <c r="G3" s="24">
        <v>36</v>
      </c>
      <c r="H3" s="24">
        <v>10</v>
      </c>
      <c r="I3" s="24">
        <v>108</v>
      </c>
    </row>
    <row r="4" spans="1:9">
      <c r="A4" s="35" t="s">
        <v>2</v>
      </c>
      <c r="B4" s="36" t="s">
        <v>34</v>
      </c>
      <c r="C4" s="36" t="s">
        <v>301</v>
      </c>
      <c r="D4" s="24" t="s">
        <v>27</v>
      </c>
      <c r="E4" s="24" t="s">
        <v>156</v>
      </c>
      <c r="F4" s="24">
        <v>84</v>
      </c>
      <c r="G4" s="24">
        <v>18</v>
      </c>
      <c r="H4" s="24">
        <v>13</v>
      </c>
      <c r="I4" s="24">
        <v>102</v>
      </c>
    </row>
    <row r="5" spans="1:9">
      <c r="A5" s="35" t="s">
        <v>4</v>
      </c>
      <c r="B5" s="36" t="s">
        <v>428</v>
      </c>
      <c r="C5" s="36" t="s">
        <v>429</v>
      </c>
      <c r="D5" s="24" t="s">
        <v>27</v>
      </c>
      <c r="E5" s="24" t="s">
        <v>156</v>
      </c>
      <c r="F5" s="24">
        <v>74</v>
      </c>
      <c r="G5" s="24">
        <v>25</v>
      </c>
      <c r="H5" s="24">
        <v>11</v>
      </c>
      <c r="I5" s="24">
        <v>99</v>
      </c>
    </row>
    <row r="6" spans="1:9">
      <c r="A6" s="35" t="s">
        <v>5</v>
      </c>
      <c r="B6" s="37" t="s">
        <v>425</v>
      </c>
      <c r="C6" s="37" t="s">
        <v>155</v>
      </c>
      <c r="D6" s="24" t="s">
        <v>26</v>
      </c>
      <c r="E6" s="24" t="s">
        <v>156</v>
      </c>
      <c r="F6" s="24">
        <v>56</v>
      </c>
      <c r="G6" s="24">
        <v>35</v>
      </c>
      <c r="H6" s="24">
        <v>15</v>
      </c>
      <c r="I6" s="24">
        <v>91</v>
      </c>
    </row>
    <row r="7" spans="1:9">
      <c r="A7" s="35" t="s">
        <v>7</v>
      </c>
      <c r="B7" s="36" t="s">
        <v>426</v>
      </c>
      <c r="C7" s="36" t="s">
        <v>427</v>
      </c>
      <c r="D7" s="24" t="s">
        <v>27</v>
      </c>
      <c r="E7" s="24" t="s">
        <v>156</v>
      </c>
      <c r="F7" s="24">
        <v>67</v>
      </c>
      <c r="G7" s="24">
        <v>17</v>
      </c>
      <c r="H7" s="24">
        <v>19</v>
      </c>
      <c r="I7" s="24">
        <v>84</v>
      </c>
    </row>
    <row r="8" spans="1:9">
      <c r="A8" s="35" t="s">
        <v>8</v>
      </c>
      <c r="B8" s="36" t="s">
        <v>38</v>
      </c>
      <c r="C8" s="36" t="s">
        <v>153</v>
      </c>
      <c r="D8" s="24" t="s">
        <v>27</v>
      </c>
      <c r="E8" s="24" t="s">
        <v>156</v>
      </c>
      <c r="F8" s="24">
        <v>61</v>
      </c>
      <c r="G8" s="24">
        <v>8</v>
      </c>
      <c r="H8" s="24">
        <v>22</v>
      </c>
      <c r="I8" s="24">
        <v>69</v>
      </c>
    </row>
    <row r="9" spans="1:9">
      <c r="A9" s="35" t="s">
        <v>9</v>
      </c>
      <c r="B9" s="37" t="s">
        <v>3</v>
      </c>
      <c r="C9" s="37" t="s">
        <v>154</v>
      </c>
      <c r="D9" s="24" t="s">
        <v>26</v>
      </c>
      <c r="E9" s="24" t="s">
        <v>156</v>
      </c>
      <c r="F9" s="24">
        <v>49</v>
      </c>
      <c r="G9" s="24">
        <v>17</v>
      </c>
      <c r="H9" s="24">
        <v>19</v>
      </c>
      <c r="I9" s="24">
        <v>66</v>
      </c>
    </row>
    <row r="10" spans="1:9">
      <c r="A10" s="35" t="s">
        <v>11</v>
      </c>
      <c r="B10" s="37" t="s">
        <v>54</v>
      </c>
      <c r="C10" s="37" t="s">
        <v>430</v>
      </c>
      <c r="D10" s="24" t="s">
        <v>26</v>
      </c>
      <c r="E10" s="24" t="s">
        <v>156</v>
      </c>
      <c r="F10" s="24">
        <v>51</v>
      </c>
      <c r="G10" s="24">
        <v>15</v>
      </c>
      <c r="H10" s="24">
        <v>22</v>
      </c>
      <c r="I10" s="24">
        <v>66</v>
      </c>
    </row>
    <row r="11" spans="1:9">
      <c r="A11" s="35" t="s">
        <v>13</v>
      </c>
      <c r="B11" s="37" t="s">
        <v>135</v>
      </c>
      <c r="C11" s="37" t="s">
        <v>420</v>
      </c>
      <c r="D11" s="24" t="s">
        <v>26</v>
      </c>
      <c r="E11" s="24" t="s">
        <v>156</v>
      </c>
      <c r="F11" s="24">
        <v>53</v>
      </c>
      <c r="G11" s="24">
        <v>8</v>
      </c>
      <c r="H11" s="24">
        <v>21</v>
      </c>
      <c r="I11" s="24">
        <v>61</v>
      </c>
    </row>
    <row r="12" spans="1:9">
      <c r="A12" s="35" t="s">
        <v>15</v>
      </c>
      <c r="B12" s="37" t="s">
        <v>421</v>
      </c>
      <c r="C12" s="37" t="s">
        <v>422</v>
      </c>
      <c r="D12" s="24" t="s">
        <v>26</v>
      </c>
      <c r="E12" s="24" t="s">
        <v>156</v>
      </c>
      <c r="F12" s="24">
        <v>26</v>
      </c>
      <c r="G12" s="24">
        <v>26</v>
      </c>
      <c r="H12" s="24">
        <v>26</v>
      </c>
      <c r="I12" s="24">
        <v>52</v>
      </c>
    </row>
    <row r="13" spans="1:9">
      <c r="A13" s="35" t="s">
        <v>16</v>
      </c>
      <c r="B13" s="37" t="s">
        <v>423</v>
      </c>
      <c r="C13" s="37" t="s">
        <v>424</v>
      </c>
      <c r="D13" s="24" t="s">
        <v>26</v>
      </c>
      <c r="E13" s="24" t="s">
        <v>156</v>
      </c>
      <c r="F13" s="24">
        <v>40</v>
      </c>
      <c r="G13" s="24">
        <v>8</v>
      </c>
      <c r="H13" s="24">
        <v>27</v>
      </c>
      <c r="I13" s="24">
        <v>48</v>
      </c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 ht="15" thickBot="1">
      <c r="A15" s="22"/>
      <c r="B15" s="22"/>
      <c r="C15" s="22"/>
      <c r="D15" s="22"/>
      <c r="E15" s="22"/>
      <c r="F15" s="22"/>
      <c r="G15" s="22"/>
      <c r="H15" s="22"/>
      <c r="I15" s="22"/>
    </row>
    <row r="16" spans="1:9" ht="15" thickBot="1">
      <c r="A16" s="22"/>
      <c r="B16" s="66" t="s">
        <v>178</v>
      </c>
      <c r="C16" s="67"/>
      <c r="D16" s="22"/>
      <c r="E16" s="22"/>
      <c r="F16" s="25" t="s">
        <v>30</v>
      </c>
      <c r="G16" s="25" t="s">
        <v>31</v>
      </c>
      <c r="H16" s="25" t="s">
        <v>32</v>
      </c>
      <c r="I16" s="25" t="s">
        <v>33</v>
      </c>
    </row>
    <row r="17" spans="1:9">
      <c r="A17" s="22"/>
      <c r="B17" s="36" t="s">
        <v>68</v>
      </c>
      <c r="C17" s="36" t="s">
        <v>420</v>
      </c>
      <c r="D17" s="24" t="s">
        <v>27</v>
      </c>
      <c r="E17" s="24" t="s">
        <v>156</v>
      </c>
      <c r="F17" s="24">
        <v>106</v>
      </c>
      <c r="G17" s="24">
        <v>25</v>
      </c>
      <c r="H17" s="24">
        <v>9</v>
      </c>
      <c r="I17" s="24">
        <v>131</v>
      </c>
    </row>
    <row r="18" spans="1:9">
      <c r="A18" s="22"/>
      <c r="B18" s="36" t="s">
        <v>34</v>
      </c>
      <c r="C18" s="36" t="s">
        <v>301</v>
      </c>
      <c r="D18" s="24" t="s">
        <v>27</v>
      </c>
      <c r="E18" s="24" t="s">
        <v>156</v>
      </c>
      <c r="F18" s="24">
        <v>84</v>
      </c>
      <c r="G18" s="24">
        <v>18</v>
      </c>
      <c r="H18" s="24">
        <v>13</v>
      </c>
      <c r="I18" s="24">
        <v>102</v>
      </c>
    </row>
    <row r="19" spans="1:9">
      <c r="A19" s="22"/>
      <c r="B19" s="36" t="s">
        <v>428</v>
      </c>
      <c r="C19" s="36" t="s">
        <v>429</v>
      </c>
      <c r="D19" s="24" t="s">
        <v>27</v>
      </c>
      <c r="E19" s="24" t="s">
        <v>156</v>
      </c>
      <c r="F19" s="24">
        <v>74</v>
      </c>
      <c r="G19" s="24">
        <v>25</v>
      </c>
      <c r="H19" s="24">
        <v>11</v>
      </c>
      <c r="I19" s="24">
        <v>99</v>
      </c>
    </row>
    <row r="20" spans="1:9">
      <c r="A20" s="22"/>
      <c r="B20" s="36" t="s">
        <v>426</v>
      </c>
      <c r="C20" s="36" t="s">
        <v>427</v>
      </c>
      <c r="D20" s="24" t="s">
        <v>27</v>
      </c>
      <c r="E20" s="24" t="s">
        <v>156</v>
      </c>
      <c r="F20" s="24">
        <v>67</v>
      </c>
      <c r="G20" s="24">
        <v>17</v>
      </c>
      <c r="H20" s="24">
        <v>19</v>
      </c>
      <c r="I20" s="24">
        <v>84</v>
      </c>
    </row>
    <row r="21" spans="1:9">
      <c r="A21" s="22"/>
      <c r="B21" s="39" t="s">
        <v>163</v>
      </c>
      <c r="C21" s="24"/>
      <c r="D21" s="24"/>
      <c r="E21" s="24"/>
      <c r="F21" s="24">
        <f>SUM(F17:F20)</f>
        <v>331</v>
      </c>
      <c r="G21" s="24">
        <f>SUM(G17:G20)</f>
        <v>85</v>
      </c>
      <c r="H21" s="24">
        <f>SUM(H17:H20)</f>
        <v>52</v>
      </c>
      <c r="I21" s="8">
        <f>SUM(I17:I20)</f>
        <v>416</v>
      </c>
    </row>
    <row r="22" spans="1:9" ht="15" thickBot="1">
      <c r="A22" s="22"/>
      <c r="B22" s="22"/>
      <c r="C22" s="22"/>
      <c r="D22" s="22"/>
      <c r="E22" s="22"/>
      <c r="F22" s="22"/>
      <c r="G22" s="22"/>
      <c r="H22" s="22"/>
      <c r="I22" s="22"/>
    </row>
    <row r="23" spans="1:9">
      <c r="A23" s="22"/>
      <c r="B23" s="68" t="s">
        <v>179</v>
      </c>
      <c r="C23" s="69"/>
      <c r="D23" s="22"/>
      <c r="E23" s="22"/>
      <c r="F23" s="25" t="s">
        <v>30</v>
      </c>
      <c r="G23" s="25" t="s">
        <v>31</v>
      </c>
      <c r="H23" s="25" t="s">
        <v>32</v>
      </c>
      <c r="I23" s="25" t="s">
        <v>33</v>
      </c>
    </row>
    <row r="24" spans="1:9">
      <c r="A24" s="22"/>
      <c r="B24" s="37" t="s">
        <v>82</v>
      </c>
      <c r="C24" s="37" t="s">
        <v>93</v>
      </c>
      <c r="D24" s="24" t="s">
        <v>26</v>
      </c>
      <c r="E24" s="24" t="s">
        <v>156</v>
      </c>
      <c r="F24" s="24">
        <v>72</v>
      </c>
      <c r="G24" s="24">
        <v>36</v>
      </c>
      <c r="H24" s="24">
        <v>10</v>
      </c>
      <c r="I24" s="24">
        <v>108</v>
      </c>
    </row>
    <row r="25" spans="1:9">
      <c r="A25" s="22"/>
      <c r="B25" s="37" t="s">
        <v>425</v>
      </c>
      <c r="C25" s="37" t="s">
        <v>155</v>
      </c>
      <c r="D25" s="24" t="s">
        <v>26</v>
      </c>
      <c r="E25" s="24" t="s">
        <v>156</v>
      </c>
      <c r="F25" s="24">
        <v>56</v>
      </c>
      <c r="G25" s="24">
        <v>35</v>
      </c>
      <c r="H25" s="24">
        <v>15</v>
      </c>
      <c r="I25" s="24">
        <v>91</v>
      </c>
    </row>
    <row r="26" spans="1:9">
      <c r="A26" s="22"/>
      <c r="B26" s="37" t="s">
        <v>3</v>
      </c>
      <c r="C26" s="37" t="s">
        <v>154</v>
      </c>
      <c r="D26" s="24" t="s">
        <v>26</v>
      </c>
      <c r="E26" s="24" t="s">
        <v>156</v>
      </c>
      <c r="F26" s="24">
        <v>49</v>
      </c>
      <c r="G26" s="24">
        <v>17</v>
      </c>
      <c r="H26" s="24">
        <v>19</v>
      </c>
      <c r="I26" s="24">
        <v>66</v>
      </c>
    </row>
    <row r="27" spans="1:9">
      <c r="A27" s="22"/>
      <c r="B27" s="37" t="s">
        <v>54</v>
      </c>
      <c r="C27" s="37" t="s">
        <v>430</v>
      </c>
      <c r="D27" s="24" t="s">
        <v>26</v>
      </c>
      <c r="E27" s="24" t="s">
        <v>156</v>
      </c>
      <c r="F27" s="24">
        <v>51</v>
      </c>
      <c r="G27" s="24">
        <v>15</v>
      </c>
      <c r="H27" s="24">
        <v>22</v>
      </c>
      <c r="I27" s="24">
        <v>66</v>
      </c>
    </row>
    <row r="28" spans="1:9">
      <c r="A28" s="22"/>
      <c r="B28" s="39" t="s">
        <v>163</v>
      </c>
      <c r="C28" s="24"/>
      <c r="D28" s="24"/>
      <c r="E28" s="24"/>
      <c r="F28" s="8">
        <f t="shared" ref="F28:H28" si="0">SUM(F24:F27)</f>
        <v>228</v>
      </c>
      <c r="G28" s="8">
        <f t="shared" si="0"/>
        <v>103</v>
      </c>
      <c r="H28" s="8">
        <f t="shared" si="0"/>
        <v>66</v>
      </c>
      <c r="I28" s="8">
        <f>SUM(I24:I27)</f>
        <v>331</v>
      </c>
    </row>
    <row r="29" spans="1:9" ht="15" thickBot="1">
      <c r="A29" s="22"/>
      <c r="B29" s="22"/>
      <c r="C29" s="22"/>
      <c r="D29" s="22"/>
      <c r="E29" s="22"/>
      <c r="F29" s="22"/>
      <c r="G29" s="22"/>
      <c r="H29" s="22"/>
      <c r="I29" s="22"/>
    </row>
    <row r="30" spans="1:9">
      <c r="A30" s="22"/>
      <c r="B30" s="68" t="s">
        <v>180</v>
      </c>
      <c r="C30" s="69"/>
      <c r="D30" s="22"/>
      <c r="E30" s="22"/>
      <c r="F30" s="25" t="s">
        <v>30</v>
      </c>
      <c r="G30" s="25" t="s">
        <v>31</v>
      </c>
      <c r="H30" s="25" t="s">
        <v>32</v>
      </c>
      <c r="I30" s="25" t="s">
        <v>33</v>
      </c>
    </row>
    <row r="31" spans="1:9">
      <c r="A31" s="22"/>
      <c r="B31" s="36" t="s">
        <v>68</v>
      </c>
      <c r="C31" s="36" t="s">
        <v>420</v>
      </c>
      <c r="D31" s="24" t="s">
        <v>27</v>
      </c>
      <c r="E31" s="24" t="s">
        <v>156</v>
      </c>
      <c r="F31" s="24">
        <v>106</v>
      </c>
      <c r="G31" s="24">
        <v>25</v>
      </c>
      <c r="H31" s="24">
        <v>9</v>
      </c>
      <c r="I31" s="24">
        <v>131</v>
      </c>
    </row>
    <row r="32" spans="1:9">
      <c r="A32" s="22"/>
      <c r="B32" s="36" t="s">
        <v>34</v>
      </c>
      <c r="C32" s="36" t="s">
        <v>301</v>
      </c>
      <c r="D32" s="24" t="s">
        <v>27</v>
      </c>
      <c r="E32" s="24" t="s">
        <v>156</v>
      </c>
      <c r="F32" s="24">
        <v>84</v>
      </c>
      <c r="G32" s="24">
        <v>18</v>
      </c>
      <c r="H32" s="24">
        <v>13</v>
      </c>
      <c r="I32" s="24">
        <v>102</v>
      </c>
    </row>
    <row r="33" spans="1:9">
      <c r="A33" s="22"/>
      <c r="B33" s="36" t="s">
        <v>428</v>
      </c>
      <c r="C33" s="36" t="s">
        <v>429</v>
      </c>
      <c r="D33" s="24" t="s">
        <v>27</v>
      </c>
      <c r="E33" s="24" t="s">
        <v>156</v>
      </c>
      <c r="F33" s="24">
        <v>74</v>
      </c>
      <c r="G33" s="24">
        <v>25</v>
      </c>
      <c r="H33" s="24">
        <v>11</v>
      </c>
      <c r="I33" s="24">
        <v>99</v>
      </c>
    </row>
    <row r="34" spans="1:9">
      <c r="A34" s="22"/>
      <c r="B34" s="36" t="s">
        <v>426</v>
      </c>
      <c r="C34" s="36" t="s">
        <v>427</v>
      </c>
      <c r="D34" s="24" t="s">
        <v>27</v>
      </c>
      <c r="E34" s="24" t="s">
        <v>156</v>
      </c>
      <c r="F34" s="24">
        <v>67</v>
      </c>
      <c r="G34" s="24">
        <v>17</v>
      </c>
      <c r="H34" s="24">
        <v>19</v>
      </c>
      <c r="I34" s="24">
        <v>84</v>
      </c>
    </row>
    <row r="35" spans="1:9">
      <c r="A35" s="22"/>
      <c r="B35" s="37" t="s">
        <v>82</v>
      </c>
      <c r="C35" s="37" t="s">
        <v>93</v>
      </c>
      <c r="D35" s="24" t="s">
        <v>26</v>
      </c>
      <c r="E35" s="24" t="s">
        <v>156</v>
      </c>
      <c r="F35" s="24">
        <v>72</v>
      </c>
      <c r="G35" s="24">
        <v>36</v>
      </c>
      <c r="H35" s="24">
        <v>10</v>
      </c>
      <c r="I35" s="24">
        <v>108</v>
      </c>
    </row>
    <row r="36" spans="1:9">
      <c r="A36" s="22"/>
      <c r="B36" s="37" t="s">
        <v>425</v>
      </c>
      <c r="C36" s="37" t="s">
        <v>155</v>
      </c>
      <c r="D36" s="24" t="s">
        <v>26</v>
      </c>
      <c r="E36" s="24" t="s">
        <v>156</v>
      </c>
      <c r="F36" s="24">
        <v>56</v>
      </c>
      <c r="G36" s="24">
        <v>35</v>
      </c>
      <c r="H36" s="24">
        <v>15</v>
      </c>
      <c r="I36" s="24">
        <v>91</v>
      </c>
    </row>
    <row r="37" spans="1:9">
      <c r="A37" s="22"/>
      <c r="B37" s="37" t="s">
        <v>3</v>
      </c>
      <c r="C37" s="37" t="s">
        <v>154</v>
      </c>
      <c r="D37" s="24" t="s">
        <v>26</v>
      </c>
      <c r="E37" s="24" t="s">
        <v>156</v>
      </c>
      <c r="F37" s="24">
        <v>49</v>
      </c>
      <c r="G37" s="24">
        <v>17</v>
      </c>
      <c r="H37" s="24">
        <v>19</v>
      </c>
      <c r="I37" s="24">
        <v>66</v>
      </c>
    </row>
    <row r="38" spans="1:9">
      <c r="A38" s="22"/>
      <c r="B38" s="37" t="s">
        <v>54</v>
      </c>
      <c r="C38" s="37" t="s">
        <v>430</v>
      </c>
      <c r="D38" s="24" t="s">
        <v>26</v>
      </c>
      <c r="E38" s="24" t="s">
        <v>156</v>
      </c>
      <c r="F38" s="24">
        <v>51</v>
      </c>
      <c r="G38" s="24">
        <v>15</v>
      </c>
      <c r="H38" s="24">
        <v>22</v>
      </c>
      <c r="I38" s="24">
        <v>66</v>
      </c>
    </row>
    <row r="39" spans="1:9">
      <c r="A39" s="22"/>
      <c r="B39" s="39" t="s">
        <v>163</v>
      </c>
      <c r="C39" s="24"/>
      <c r="D39" s="24"/>
      <c r="E39" s="24"/>
      <c r="F39" s="24">
        <f>SUM(F31:F38)</f>
        <v>559</v>
      </c>
      <c r="G39" s="24">
        <f>SUM(G31:G38)</f>
        <v>188</v>
      </c>
      <c r="H39" s="24">
        <f>SUM(H31:H38)</f>
        <v>118</v>
      </c>
      <c r="I39" s="8">
        <f>SUM(I31:I38)</f>
        <v>747</v>
      </c>
    </row>
  </sheetData>
  <autoFilter ref="A1:I13" xr:uid="{178F9508-FA7E-4165-91A0-F61E24E0C13F}"/>
  <sortState xmlns:xlrd2="http://schemas.microsoft.com/office/spreadsheetml/2017/richdata2" ref="A2:I13">
    <sortCondition descending="1" ref="I2:I13"/>
  </sortState>
  <mergeCells count="3">
    <mergeCell ref="B16:C16"/>
    <mergeCell ref="B23:C23"/>
    <mergeCell ref="B30:C30"/>
  </mergeCells>
  <phoneticPr fontId="7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93D7-5E42-46FE-946E-BC3DC1F9C581}">
  <dimension ref="A1:I69"/>
  <sheetViews>
    <sheetView workbookViewId="0">
      <selection activeCell="G15" sqref="G15"/>
    </sheetView>
  </sheetViews>
  <sheetFormatPr baseColWidth="10" defaultRowHeight="14.4"/>
  <cols>
    <col min="1" max="1" width="5.33203125" bestFit="1" customWidth="1"/>
    <col min="3" max="3" width="12.5546875" bestFit="1" customWidth="1"/>
    <col min="4" max="4" width="4.5546875" bestFit="1" customWidth="1"/>
    <col min="5" max="5" width="12.33203125" bestFit="1" customWidth="1"/>
    <col min="6" max="7" width="5.33203125" bestFit="1" customWidth="1"/>
    <col min="8" max="8" width="3.5546875" bestFit="1" customWidth="1"/>
    <col min="9" max="9" width="7.6640625" bestFit="1" customWidth="1"/>
  </cols>
  <sheetData>
    <row r="1" spans="1:9" ht="32.4">
      <c r="A1" s="6"/>
      <c r="B1" s="7" t="s">
        <v>451</v>
      </c>
      <c r="C1" s="6"/>
      <c r="D1" s="6"/>
    </row>
    <row r="2" spans="1:9">
      <c r="C2" s="47" t="s">
        <v>157</v>
      </c>
      <c r="D2" s="47"/>
    </row>
    <row r="3" spans="1:9">
      <c r="A3" s="3" t="s">
        <v>29</v>
      </c>
      <c r="B3" s="1" t="s">
        <v>23</v>
      </c>
      <c r="C3" s="1" t="s">
        <v>24</v>
      </c>
      <c r="D3" s="1" t="s">
        <v>28</v>
      </c>
      <c r="E3" s="1" t="s">
        <v>25</v>
      </c>
      <c r="F3" s="1" t="s">
        <v>30</v>
      </c>
      <c r="G3" s="1" t="s">
        <v>31</v>
      </c>
      <c r="H3" s="1" t="s">
        <v>32</v>
      </c>
      <c r="I3" s="1" t="s">
        <v>33</v>
      </c>
    </row>
    <row r="4" spans="1:9">
      <c r="A4" t="s">
        <v>0</v>
      </c>
      <c r="B4" s="4" t="s">
        <v>73</v>
      </c>
      <c r="C4" s="4" t="s">
        <v>74</v>
      </c>
      <c r="D4" s="4" t="s">
        <v>27</v>
      </c>
      <c r="E4" s="4" t="s">
        <v>81</v>
      </c>
      <c r="F4" s="4">
        <v>105</v>
      </c>
      <c r="G4" s="4">
        <v>61</v>
      </c>
      <c r="H4" s="4">
        <v>2</v>
      </c>
      <c r="I4" s="4">
        <v>166</v>
      </c>
    </row>
    <row r="5" spans="1:9">
      <c r="A5" t="s">
        <v>1</v>
      </c>
      <c r="B5" s="4" t="s">
        <v>55</v>
      </c>
      <c r="C5" s="4" t="s">
        <v>329</v>
      </c>
      <c r="D5" s="4" t="s">
        <v>27</v>
      </c>
      <c r="E5" s="4" t="s">
        <v>345</v>
      </c>
      <c r="F5" s="4">
        <v>127</v>
      </c>
      <c r="G5" s="4">
        <v>36</v>
      </c>
      <c r="H5" s="4">
        <v>6</v>
      </c>
      <c r="I5" s="4">
        <v>163</v>
      </c>
    </row>
    <row r="6" spans="1:9">
      <c r="A6" t="s">
        <v>2</v>
      </c>
      <c r="B6" s="15" t="s">
        <v>50</v>
      </c>
      <c r="C6" s="15" t="s">
        <v>49</v>
      </c>
      <c r="D6" s="4" t="s">
        <v>27</v>
      </c>
      <c r="E6" s="4" t="s">
        <v>437</v>
      </c>
      <c r="F6" s="4">
        <v>119</v>
      </c>
      <c r="G6" s="4">
        <v>41</v>
      </c>
      <c r="H6" s="4">
        <v>4</v>
      </c>
      <c r="I6" s="4">
        <v>160</v>
      </c>
    </row>
    <row r="7" spans="1:9">
      <c r="A7" t="s">
        <v>4</v>
      </c>
      <c r="B7" s="15" t="s">
        <v>449</v>
      </c>
      <c r="C7" s="15" t="s">
        <v>450</v>
      </c>
      <c r="D7" s="4" t="s">
        <v>27</v>
      </c>
      <c r="E7" s="4" t="s">
        <v>437</v>
      </c>
      <c r="F7" s="4">
        <v>112</v>
      </c>
      <c r="G7" s="4">
        <v>44</v>
      </c>
      <c r="H7" s="4">
        <v>2</v>
      </c>
      <c r="I7" s="4">
        <v>156</v>
      </c>
    </row>
    <row r="8" spans="1:9">
      <c r="A8" t="s">
        <v>5</v>
      </c>
      <c r="B8" s="4" t="s">
        <v>442</v>
      </c>
      <c r="C8" s="4" t="s">
        <v>348</v>
      </c>
      <c r="D8" s="4" t="s">
        <v>27</v>
      </c>
      <c r="E8" s="4" t="s">
        <v>81</v>
      </c>
      <c r="F8" s="4">
        <v>111</v>
      </c>
      <c r="G8" s="4">
        <v>44</v>
      </c>
      <c r="H8" s="4">
        <v>6</v>
      </c>
      <c r="I8" s="4">
        <v>155</v>
      </c>
    </row>
    <row r="9" spans="1:9">
      <c r="A9" t="s">
        <v>7</v>
      </c>
      <c r="B9" s="15" t="s">
        <v>434</v>
      </c>
      <c r="C9" s="15" t="s">
        <v>56</v>
      </c>
      <c r="D9" s="4" t="s">
        <v>27</v>
      </c>
      <c r="E9" s="4" t="s">
        <v>437</v>
      </c>
      <c r="F9" s="4">
        <v>107</v>
      </c>
      <c r="G9" s="4">
        <v>44</v>
      </c>
      <c r="H9" s="4">
        <v>3</v>
      </c>
      <c r="I9" s="4">
        <v>151</v>
      </c>
    </row>
    <row r="10" spans="1:9">
      <c r="A10" t="s">
        <v>8</v>
      </c>
      <c r="B10" s="4" t="s">
        <v>37</v>
      </c>
      <c r="C10" s="4" t="s">
        <v>317</v>
      </c>
      <c r="D10" s="4" t="s">
        <v>27</v>
      </c>
      <c r="E10" s="4" t="s">
        <v>345</v>
      </c>
      <c r="F10" s="4">
        <v>104</v>
      </c>
      <c r="G10" s="4">
        <v>45</v>
      </c>
      <c r="H10" s="4">
        <v>2</v>
      </c>
      <c r="I10" s="4">
        <v>149</v>
      </c>
    </row>
    <row r="11" spans="1:9">
      <c r="A11" t="s">
        <v>9</v>
      </c>
      <c r="B11" s="4" t="s">
        <v>444</v>
      </c>
      <c r="C11" s="4" t="s">
        <v>118</v>
      </c>
      <c r="D11" s="4" t="s">
        <v>27</v>
      </c>
      <c r="E11" s="4" t="s">
        <v>129</v>
      </c>
      <c r="F11" s="4">
        <v>102</v>
      </c>
      <c r="G11" s="4">
        <v>45</v>
      </c>
      <c r="H11" s="4">
        <v>5</v>
      </c>
      <c r="I11" s="4">
        <v>147</v>
      </c>
    </row>
    <row r="12" spans="1:9">
      <c r="A12" t="s">
        <v>11</v>
      </c>
      <c r="B12" s="4" t="s">
        <v>62</v>
      </c>
      <c r="C12" s="4" t="s">
        <v>303</v>
      </c>
      <c r="D12" s="4" t="s">
        <v>27</v>
      </c>
      <c r="E12" s="4" t="s">
        <v>311</v>
      </c>
      <c r="F12" s="4">
        <v>93</v>
      </c>
      <c r="G12" s="4">
        <v>53</v>
      </c>
      <c r="H12" s="4">
        <v>7</v>
      </c>
      <c r="I12" s="4">
        <v>146</v>
      </c>
    </row>
    <row r="13" spans="1:9">
      <c r="A13" t="s">
        <v>13</v>
      </c>
      <c r="B13" s="15" t="s">
        <v>12</v>
      </c>
      <c r="C13" s="15" t="s">
        <v>380</v>
      </c>
      <c r="D13" s="4" t="s">
        <v>27</v>
      </c>
      <c r="E13" s="4" t="s">
        <v>394</v>
      </c>
      <c r="F13" s="4">
        <v>111</v>
      </c>
      <c r="G13" s="4">
        <v>34</v>
      </c>
      <c r="H13" s="4">
        <v>7</v>
      </c>
      <c r="I13" s="4">
        <v>145</v>
      </c>
    </row>
    <row r="14" spans="1:9">
      <c r="A14" t="s">
        <v>15</v>
      </c>
      <c r="B14" s="15" t="s">
        <v>59</v>
      </c>
      <c r="C14" s="15" t="s">
        <v>60</v>
      </c>
      <c r="D14" s="4" t="s">
        <v>27</v>
      </c>
      <c r="E14" s="4" t="s">
        <v>437</v>
      </c>
      <c r="F14" s="4">
        <v>108</v>
      </c>
      <c r="G14" s="4">
        <v>36</v>
      </c>
      <c r="H14" s="4">
        <v>5</v>
      </c>
      <c r="I14" s="4">
        <v>144</v>
      </c>
    </row>
    <row r="15" spans="1:9">
      <c r="A15" t="s">
        <v>16</v>
      </c>
      <c r="B15" s="4" t="s">
        <v>85</v>
      </c>
      <c r="C15" s="4" t="s">
        <v>332</v>
      </c>
      <c r="D15" s="4" t="s">
        <v>27</v>
      </c>
      <c r="E15" s="4" t="s">
        <v>345</v>
      </c>
      <c r="F15" s="4">
        <v>107</v>
      </c>
      <c r="G15" s="4">
        <v>36</v>
      </c>
      <c r="H15" s="4">
        <v>6</v>
      </c>
      <c r="I15" s="4">
        <v>143</v>
      </c>
    </row>
    <row r="16" spans="1:9">
      <c r="A16" t="s">
        <v>18</v>
      </c>
      <c r="B16" s="15" t="s">
        <v>287</v>
      </c>
      <c r="C16" s="15" t="s">
        <v>288</v>
      </c>
      <c r="D16" s="4" t="s">
        <v>27</v>
      </c>
      <c r="E16" s="4" t="s">
        <v>293</v>
      </c>
      <c r="F16" s="4">
        <v>97</v>
      </c>
      <c r="G16" s="4">
        <v>45</v>
      </c>
      <c r="H16" s="4">
        <v>3</v>
      </c>
      <c r="I16" s="4">
        <v>142</v>
      </c>
    </row>
    <row r="17" spans="1:9">
      <c r="A17" t="s">
        <v>19</v>
      </c>
      <c r="B17" s="15" t="s">
        <v>399</v>
      </c>
      <c r="C17" s="15" t="s">
        <v>400</v>
      </c>
      <c r="D17" s="4" t="s">
        <v>27</v>
      </c>
      <c r="E17" s="4" t="s">
        <v>152</v>
      </c>
      <c r="F17" s="4">
        <v>108</v>
      </c>
      <c r="G17" s="4">
        <v>34</v>
      </c>
      <c r="H17" s="4">
        <v>5</v>
      </c>
      <c r="I17" s="4">
        <v>142</v>
      </c>
    </row>
    <row r="18" spans="1:9">
      <c r="A18" t="s">
        <v>20</v>
      </c>
      <c r="B18" s="15" t="s">
        <v>284</v>
      </c>
      <c r="C18" s="15" t="s">
        <v>285</v>
      </c>
      <c r="D18" s="4" t="s">
        <v>27</v>
      </c>
      <c r="E18" s="4" t="s">
        <v>293</v>
      </c>
      <c r="F18" s="4">
        <v>96</v>
      </c>
      <c r="G18" s="4">
        <v>42</v>
      </c>
      <c r="H18" s="4">
        <v>8</v>
      </c>
      <c r="I18" s="4">
        <v>138</v>
      </c>
    </row>
    <row r="19" spans="1:9">
      <c r="A19" t="s">
        <v>21</v>
      </c>
      <c r="B19" s="15" t="s">
        <v>404</v>
      </c>
      <c r="C19" s="15" t="s">
        <v>143</v>
      </c>
      <c r="D19" s="4" t="s">
        <v>27</v>
      </c>
      <c r="E19" s="4" t="s">
        <v>151</v>
      </c>
      <c r="F19" s="4">
        <v>102</v>
      </c>
      <c r="G19" s="4">
        <v>36</v>
      </c>
      <c r="H19" s="4">
        <v>6</v>
      </c>
      <c r="I19" s="4">
        <v>138</v>
      </c>
    </row>
    <row r="20" spans="1:9">
      <c r="A20" t="s">
        <v>22</v>
      </c>
      <c r="B20" s="15" t="s">
        <v>280</v>
      </c>
      <c r="C20" s="15" t="s">
        <v>281</v>
      </c>
      <c r="D20" s="4" t="s">
        <v>27</v>
      </c>
      <c r="E20" s="4" t="s">
        <v>293</v>
      </c>
      <c r="F20" s="4">
        <v>103</v>
      </c>
      <c r="G20" s="4">
        <v>35</v>
      </c>
      <c r="H20" s="4">
        <v>8</v>
      </c>
      <c r="I20" s="4">
        <v>138</v>
      </c>
    </row>
    <row r="21" spans="1:9">
      <c r="A21" t="s">
        <v>78</v>
      </c>
      <c r="B21" s="15" t="s">
        <v>122</v>
      </c>
      <c r="C21" s="15" t="s">
        <v>431</v>
      </c>
      <c r="D21" s="4" t="s">
        <v>27</v>
      </c>
      <c r="E21" s="4" t="s">
        <v>437</v>
      </c>
      <c r="F21" s="4">
        <v>102</v>
      </c>
      <c r="G21" s="4">
        <v>35</v>
      </c>
      <c r="H21" s="4">
        <v>6</v>
      </c>
      <c r="I21" s="4">
        <v>137</v>
      </c>
    </row>
    <row r="22" spans="1:9">
      <c r="A22" t="s">
        <v>86</v>
      </c>
      <c r="B22" s="15" t="s">
        <v>403</v>
      </c>
      <c r="C22" s="15" t="s">
        <v>118</v>
      </c>
      <c r="D22" s="4" t="s">
        <v>27</v>
      </c>
      <c r="E22" s="4" t="s">
        <v>151</v>
      </c>
      <c r="F22" s="4">
        <v>92</v>
      </c>
      <c r="G22" s="4">
        <v>44</v>
      </c>
      <c r="H22" s="4">
        <v>4</v>
      </c>
      <c r="I22" s="4">
        <v>136</v>
      </c>
    </row>
    <row r="23" spans="1:9">
      <c r="A23" t="s">
        <v>87</v>
      </c>
      <c r="B23" s="15" t="s">
        <v>12</v>
      </c>
      <c r="C23" s="15" t="s">
        <v>378</v>
      </c>
      <c r="D23" s="4" t="s">
        <v>27</v>
      </c>
      <c r="E23" s="4" t="s">
        <v>394</v>
      </c>
      <c r="F23" s="4">
        <v>92</v>
      </c>
      <c r="G23" s="4">
        <v>43</v>
      </c>
      <c r="H23" s="4">
        <v>5</v>
      </c>
      <c r="I23" s="4">
        <v>135</v>
      </c>
    </row>
    <row r="24" spans="1:9">
      <c r="A24" t="s">
        <v>89</v>
      </c>
      <c r="B24" s="15" t="s">
        <v>10</v>
      </c>
      <c r="C24" s="15" t="s">
        <v>269</v>
      </c>
      <c r="D24" s="4" t="s">
        <v>27</v>
      </c>
      <c r="E24" s="4" t="s">
        <v>293</v>
      </c>
      <c r="F24" s="4">
        <v>93</v>
      </c>
      <c r="G24" s="4">
        <v>42</v>
      </c>
      <c r="H24" s="4">
        <v>6</v>
      </c>
      <c r="I24" s="4">
        <v>135</v>
      </c>
    </row>
    <row r="25" spans="1:9">
      <c r="A25" t="s">
        <v>90</v>
      </c>
      <c r="B25" s="15" t="s">
        <v>133</v>
      </c>
      <c r="C25" s="15" t="s">
        <v>140</v>
      </c>
      <c r="D25" s="4" t="s">
        <v>27</v>
      </c>
      <c r="E25" s="4" t="s">
        <v>137</v>
      </c>
      <c r="F25" s="4">
        <v>96</v>
      </c>
      <c r="G25" s="4">
        <v>36</v>
      </c>
      <c r="H25" s="4">
        <v>9</v>
      </c>
      <c r="I25" s="4">
        <v>132</v>
      </c>
    </row>
    <row r="26" spans="1:9">
      <c r="A26" t="s">
        <v>91</v>
      </c>
      <c r="B26" s="4" t="s">
        <v>337</v>
      </c>
      <c r="C26" s="4" t="s">
        <v>93</v>
      </c>
      <c r="D26" s="4" t="s">
        <v>27</v>
      </c>
      <c r="E26" s="4" t="s">
        <v>345</v>
      </c>
      <c r="F26" s="4">
        <v>97</v>
      </c>
      <c r="G26" s="4">
        <v>35</v>
      </c>
      <c r="H26" s="4">
        <v>7</v>
      </c>
      <c r="I26" s="4">
        <v>132</v>
      </c>
    </row>
    <row r="27" spans="1:9">
      <c r="A27" t="s">
        <v>92</v>
      </c>
      <c r="B27" s="4" t="s">
        <v>72</v>
      </c>
      <c r="C27" s="4" t="s">
        <v>70</v>
      </c>
      <c r="D27" s="4" t="s">
        <v>27</v>
      </c>
      <c r="E27" s="4" t="s">
        <v>81</v>
      </c>
      <c r="F27" s="4">
        <v>97</v>
      </c>
      <c r="G27" s="4">
        <v>34</v>
      </c>
      <c r="H27" s="4">
        <v>7</v>
      </c>
      <c r="I27" s="4">
        <v>131</v>
      </c>
    </row>
    <row r="28" spans="1:9">
      <c r="A28" t="s">
        <v>199</v>
      </c>
      <c r="B28" s="15" t="s">
        <v>68</v>
      </c>
      <c r="C28" s="15" t="s">
        <v>420</v>
      </c>
      <c r="D28" s="4" t="s">
        <v>27</v>
      </c>
      <c r="E28" s="4" t="s">
        <v>156</v>
      </c>
      <c r="F28" s="4">
        <v>106</v>
      </c>
      <c r="G28" s="4">
        <v>25</v>
      </c>
      <c r="H28" s="4">
        <v>9</v>
      </c>
      <c r="I28" s="4">
        <v>131</v>
      </c>
    </row>
    <row r="29" spans="1:9">
      <c r="A29" t="s">
        <v>200</v>
      </c>
      <c r="B29" s="15" t="s">
        <v>38</v>
      </c>
      <c r="C29" s="15" t="s">
        <v>272</v>
      </c>
      <c r="D29" s="4" t="s">
        <v>27</v>
      </c>
      <c r="E29" s="4" t="s">
        <v>293</v>
      </c>
      <c r="F29" s="4">
        <v>87</v>
      </c>
      <c r="G29" s="4">
        <v>43</v>
      </c>
      <c r="H29" s="4">
        <v>11</v>
      </c>
      <c r="I29" s="4">
        <v>130</v>
      </c>
    </row>
    <row r="30" spans="1:9">
      <c r="A30" t="s">
        <v>201</v>
      </c>
      <c r="B30" s="4" t="s">
        <v>334</v>
      </c>
      <c r="C30" s="4" t="s">
        <v>335</v>
      </c>
      <c r="D30" s="4" t="s">
        <v>27</v>
      </c>
      <c r="E30" s="4" t="s">
        <v>345</v>
      </c>
      <c r="F30" s="4">
        <v>104</v>
      </c>
      <c r="G30" s="4">
        <v>26</v>
      </c>
      <c r="H30" s="4">
        <v>8</v>
      </c>
      <c r="I30" s="4">
        <v>130</v>
      </c>
    </row>
    <row r="31" spans="1:9">
      <c r="A31" t="s">
        <v>202</v>
      </c>
      <c r="B31" s="4" t="s">
        <v>339</v>
      </c>
      <c r="C31" s="4" t="s">
        <v>340</v>
      </c>
      <c r="D31" s="4" t="s">
        <v>27</v>
      </c>
      <c r="E31" s="4" t="s">
        <v>345</v>
      </c>
      <c r="F31" s="4">
        <v>95</v>
      </c>
      <c r="G31" s="4">
        <v>33</v>
      </c>
      <c r="H31" s="4">
        <v>9</v>
      </c>
      <c r="I31" s="4">
        <v>128</v>
      </c>
    </row>
    <row r="32" spans="1:9">
      <c r="A32" t="s">
        <v>203</v>
      </c>
      <c r="B32" s="15" t="s">
        <v>386</v>
      </c>
      <c r="C32" s="15" t="s">
        <v>387</v>
      </c>
      <c r="D32" s="4" t="s">
        <v>27</v>
      </c>
      <c r="E32" s="4" t="s">
        <v>394</v>
      </c>
      <c r="F32" s="4">
        <v>96</v>
      </c>
      <c r="G32" s="4">
        <v>32</v>
      </c>
      <c r="H32" s="4">
        <v>8</v>
      </c>
      <c r="I32" s="4">
        <v>128</v>
      </c>
    </row>
    <row r="33" spans="1:9">
      <c r="A33" t="s">
        <v>204</v>
      </c>
      <c r="B33" s="4" t="s">
        <v>330</v>
      </c>
      <c r="C33" s="4" t="s">
        <v>93</v>
      </c>
      <c r="D33" s="4" t="s">
        <v>27</v>
      </c>
      <c r="E33" s="4" t="s">
        <v>345</v>
      </c>
      <c r="F33" s="4">
        <v>98</v>
      </c>
      <c r="G33" s="4">
        <v>30</v>
      </c>
      <c r="H33" s="4">
        <v>3</v>
      </c>
      <c r="I33" s="4">
        <v>128</v>
      </c>
    </row>
    <row r="34" spans="1:9">
      <c r="A34" t="s">
        <v>205</v>
      </c>
      <c r="B34" s="4" t="s">
        <v>55</v>
      </c>
      <c r="C34" s="4" t="s">
        <v>328</v>
      </c>
      <c r="D34" s="4" t="s">
        <v>27</v>
      </c>
      <c r="E34" s="4" t="s">
        <v>345</v>
      </c>
      <c r="F34" s="4">
        <v>99</v>
      </c>
      <c r="G34" s="4">
        <v>26</v>
      </c>
      <c r="H34" s="4">
        <v>13</v>
      </c>
      <c r="I34" s="4">
        <v>125</v>
      </c>
    </row>
    <row r="35" spans="1:9">
      <c r="A35" t="s">
        <v>206</v>
      </c>
      <c r="B35" s="4" t="s">
        <v>73</v>
      </c>
      <c r="C35" s="4" t="s">
        <v>301</v>
      </c>
      <c r="D35" s="4" t="s">
        <v>27</v>
      </c>
      <c r="E35" s="4" t="s">
        <v>311</v>
      </c>
      <c r="F35" s="4">
        <v>93</v>
      </c>
      <c r="G35" s="4">
        <v>30</v>
      </c>
      <c r="H35" s="4">
        <v>9</v>
      </c>
      <c r="I35" s="4">
        <v>123</v>
      </c>
    </row>
    <row r="36" spans="1:9">
      <c r="A36" t="s">
        <v>207</v>
      </c>
      <c r="B36" s="15" t="s">
        <v>133</v>
      </c>
      <c r="C36" s="15" t="s">
        <v>139</v>
      </c>
      <c r="D36" s="4" t="s">
        <v>27</v>
      </c>
      <c r="E36" s="4" t="s">
        <v>137</v>
      </c>
      <c r="F36" s="4">
        <v>87</v>
      </c>
      <c r="G36" s="4">
        <v>35</v>
      </c>
      <c r="H36" s="4">
        <v>10</v>
      </c>
      <c r="I36" s="4">
        <v>122</v>
      </c>
    </row>
    <row r="37" spans="1:9">
      <c r="A37" t="s">
        <v>208</v>
      </c>
      <c r="B37" s="4" t="s">
        <v>79</v>
      </c>
      <c r="C37" s="4" t="s">
        <v>80</v>
      </c>
      <c r="D37" s="4" t="s">
        <v>27</v>
      </c>
      <c r="E37" s="4" t="s">
        <v>81</v>
      </c>
      <c r="F37" s="4">
        <v>96</v>
      </c>
      <c r="G37" s="4">
        <v>26</v>
      </c>
      <c r="H37" s="4">
        <v>11</v>
      </c>
      <c r="I37" s="4">
        <v>122</v>
      </c>
    </row>
    <row r="38" spans="1:9">
      <c r="A38" t="s">
        <v>209</v>
      </c>
      <c r="B38" s="15" t="s">
        <v>62</v>
      </c>
      <c r="C38" s="15" t="s">
        <v>150</v>
      </c>
      <c r="D38" s="4" t="s">
        <v>27</v>
      </c>
      <c r="E38" s="4" t="s">
        <v>151</v>
      </c>
      <c r="F38" s="4">
        <v>90</v>
      </c>
      <c r="G38" s="4">
        <v>31</v>
      </c>
      <c r="H38" s="4">
        <v>8</v>
      </c>
      <c r="I38" s="4">
        <v>121</v>
      </c>
    </row>
    <row r="39" spans="1:9">
      <c r="A39" t="s">
        <v>210</v>
      </c>
      <c r="B39" s="15" t="s">
        <v>34</v>
      </c>
      <c r="C39" s="15" t="s">
        <v>273</v>
      </c>
      <c r="D39" s="4" t="s">
        <v>27</v>
      </c>
      <c r="E39" s="4" t="s">
        <v>293</v>
      </c>
      <c r="F39" s="4">
        <v>95</v>
      </c>
      <c r="G39" s="4">
        <v>25</v>
      </c>
      <c r="H39" s="4">
        <v>10</v>
      </c>
      <c r="I39" s="4">
        <v>120</v>
      </c>
    </row>
    <row r="40" spans="1:9">
      <c r="A40" t="s">
        <v>211</v>
      </c>
      <c r="B40" s="15" t="s">
        <v>390</v>
      </c>
      <c r="C40" s="15" t="s">
        <v>389</v>
      </c>
      <c r="D40" s="4" t="s">
        <v>27</v>
      </c>
      <c r="E40" s="4" t="s">
        <v>394</v>
      </c>
      <c r="F40" s="4">
        <v>93</v>
      </c>
      <c r="G40" s="4">
        <v>26</v>
      </c>
      <c r="H40" s="4">
        <v>10</v>
      </c>
      <c r="I40" s="4">
        <v>119</v>
      </c>
    </row>
    <row r="41" spans="1:9">
      <c r="A41" t="s">
        <v>212</v>
      </c>
      <c r="B41" s="4" t="s">
        <v>276</v>
      </c>
      <c r="C41" s="4" t="s">
        <v>331</v>
      </c>
      <c r="D41" s="4" t="s">
        <v>27</v>
      </c>
      <c r="E41" s="4" t="s">
        <v>345</v>
      </c>
      <c r="F41" s="4">
        <v>92</v>
      </c>
      <c r="G41" s="4">
        <v>25</v>
      </c>
      <c r="H41" s="4">
        <v>14</v>
      </c>
      <c r="I41" s="4">
        <v>117</v>
      </c>
    </row>
    <row r="42" spans="1:9">
      <c r="A42" t="s">
        <v>213</v>
      </c>
      <c r="B42" s="15" t="s">
        <v>127</v>
      </c>
      <c r="C42" s="15" t="s">
        <v>128</v>
      </c>
      <c r="D42" s="4" t="s">
        <v>27</v>
      </c>
      <c r="E42" s="4" t="s">
        <v>129</v>
      </c>
      <c r="F42" s="4">
        <v>89</v>
      </c>
      <c r="G42" s="4">
        <v>26</v>
      </c>
      <c r="H42" s="4">
        <v>11</v>
      </c>
      <c r="I42" s="4">
        <v>115</v>
      </c>
    </row>
    <row r="43" spans="1:9">
      <c r="A43" t="s">
        <v>214</v>
      </c>
      <c r="B43" s="15" t="s">
        <v>37</v>
      </c>
      <c r="C43" s="15" t="s">
        <v>439</v>
      </c>
      <c r="D43" s="4" t="s">
        <v>27</v>
      </c>
      <c r="E43" s="4" t="s">
        <v>293</v>
      </c>
      <c r="F43" s="4">
        <v>89</v>
      </c>
      <c r="G43" s="4">
        <v>25</v>
      </c>
      <c r="H43" s="4">
        <v>13</v>
      </c>
      <c r="I43" s="4">
        <v>114</v>
      </c>
    </row>
    <row r="44" spans="1:9">
      <c r="A44" t="s">
        <v>215</v>
      </c>
      <c r="B44" s="15" t="s">
        <v>278</v>
      </c>
      <c r="C44" s="15" t="s">
        <v>279</v>
      </c>
      <c r="D44" s="4" t="s">
        <v>27</v>
      </c>
      <c r="E44" s="4" t="s">
        <v>293</v>
      </c>
      <c r="F44" s="4">
        <v>78</v>
      </c>
      <c r="G44" s="4">
        <v>35</v>
      </c>
      <c r="H44" s="4">
        <v>5</v>
      </c>
      <c r="I44" s="4">
        <v>113</v>
      </c>
    </row>
    <row r="45" spans="1:9">
      <c r="A45" t="s">
        <v>216</v>
      </c>
      <c r="B45" s="4" t="s">
        <v>66</v>
      </c>
      <c r="C45" s="4" t="s">
        <v>67</v>
      </c>
      <c r="D45" s="4" t="s">
        <v>27</v>
      </c>
      <c r="E45" s="4" t="s">
        <v>81</v>
      </c>
      <c r="F45" s="4">
        <v>79</v>
      </c>
      <c r="G45" s="4">
        <v>34</v>
      </c>
      <c r="H45" s="4">
        <v>7</v>
      </c>
      <c r="I45" s="4">
        <v>113</v>
      </c>
    </row>
    <row r="46" spans="1:9">
      <c r="A46" t="s">
        <v>217</v>
      </c>
      <c r="B46" s="15" t="s">
        <v>10</v>
      </c>
      <c r="C46" s="15" t="s">
        <v>379</v>
      </c>
      <c r="D46" s="4" t="s">
        <v>27</v>
      </c>
      <c r="E46" s="4" t="s">
        <v>394</v>
      </c>
      <c r="F46" s="4">
        <v>79</v>
      </c>
      <c r="G46" s="4">
        <v>31</v>
      </c>
      <c r="H46" s="4">
        <v>10</v>
      </c>
      <c r="I46" s="4">
        <v>110</v>
      </c>
    </row>
    <row r="47" spans="1:9">
      <c r="A47" t="s">
        <v>218</v>
      </c>
      <c r="B47" s="15" t="s">
        <v>132</v>
      </c>
      <c r="C47" s="15" t="s">
        <v>147</v>
      </c>
      <c r="D47" s="4" t="s">
        <v>27</v>
      </c>
      <c r="E47" s="4" t="s">
        <v>151</v>
      </c>
      <c r="F47" s="4">
        <v>74</v>
      </c>
      <c r="G47" s="4">
        <v>35</v>
      </c>
      <c r="H47" s="4">
        <v>8</v>
      </c>
      <c r="I47" s="4">
        <v>109</v>
      </c>
    </row>
    <row r="48" spans="1:9">
      <c r="A48" t="s">
        <v>219</v>
      </c>
      <c r="B48" s="15" t="s">
        <v>117</v>
      </c>
      <c r="C48" s="15" t="s">
        <v>291</v>
      </c>
      <c r="D48" s="4" t="s">
        <v>27</v>
      </c>
      <c r="E48" s="4" t="s">
        <v>293</v>
      </c>
      <c r="F48" s="4">
        <v>83</v>
      </c>
      <c r="G48" s="4">
        <v>26</v>
      </c>
      <c r="H48" s="4">
        <v>10</v>
      </c>
      <c r="I48" s="4">
        <v>109</v>
      </c>
    </row>
    <row r="49" spans="1:9">
      <c r="A49" t="s">
        <v>220</v>
      </c>
      <c r="B49" s="15" t="s">
        <v>14</v>
      </c>
      <c r="C49" s="15" t="s">
        <v>415</v>
      </c>
      <c r="D49" s="4" t="s">
        <v>27</v>
      </c>
      <c r="E49" s="4" t="s">
        <v>151</v>
      </c>
      <c r="F49" s="4">
        <v>72</v>
      </c>
      <c r="G49" s="4">
        <v>36</v>
      </c>
      <c r="H49" s="4">
        <v>11</v>
      </c>
      <c r="I49" s="4">
        <v>108</v>
      </c>
    </row>
    <row r="50" spans="1:9">
      <c r="A50" t="s">
        <v>221</v>
      </c>
      <c r="B50" s="15" t="s">
        <v>12</v>
      </c>
      <c r="C50" s="15" t="s">
        <v>436</v>
      </c>
      <c r="D50" s="4" t="s">
        <v>27</v>
      </c>
      <c r="E50" s="4" t="s">
        <v>437</v>
      </c>
      <c r="F50" s="4">
        <v>73</v>
      </c>
      <c r="G50" s="4">
        <v>35</v>
      </c>
      <c r="H50" s="4">
        <v>10</v>
      </c>
      <c r="I50" s="4">
        <v>108</v>
      </c>
    </row>
    <row r="51" spans="1:9">
      <c r="A51" t="s">
        <v>222</v>
      </c>
      <c r="B51" s="4" t="s">
        <v>37</v>
      </c>
      <c r="C51" s="4" t="s">
        <v>310</v>
      </c>
      <c r="D51" s="4" t="s">
        <v>27</v>
      </c>
      <c r="E51" s="4" t="s">
        <v>311</v>
      </c>
      <c r="F51" s="4">
        <v>75</v>
      </c>
      <c r="G51" s="4">
        <v>33</v>
      </c>
      <c r="H51" s="4">
        <v>6</v>
      </c>
      <c r="I51" s="4">
        <v>108</v>
      </c>
    </row>
    <row r="52" spans="1:9">
      <c r="A52" t="s">
        <v>223</v>
      </c>
      <c r="B52" s="4" t="s">
        <v>336</v>
      </c>
      <c r="C52" s="4" t="s">
        <v>321</v>
      </c>
      <c r="D52" s="4" t="s">
        <v>27</v>
      </c>
      <c r="E52" s="4" t="s">
        <v>345</v>
      </c>
      <c r="F52" s="4">
        <v>73</v>
      </c>
      <c r="G52" s="4">
        <v>34</v>
      </c>
      <c r="H52" s="4">
        <v>9</v>
      </c>
      <c r="I52" s="4">
        <v>107</v>
      </c>
    </row>
    <row r="53" spans="1:9">
      <c r="A53" t="s">
        <v>224</v>
      </c>
      <c r="B53" s="15" t="s">
        <v>432</v>
      </c>
      <c r="C53" s="15" t="s">
        <v>433</v>
      </c>
      <c r="D53" s="4" t="s">
        <v>27</v>
      </c>
      <c r="E53" s="4" t="s">
        <v>437</v>
      </c>
      <c r="F53" s="4">
        <v>71</v>
      </c>
      <c r="G53" s="4">
        <v>35</v>
      </c>
      <c r="H53" s="4">
        <v>10</v>
      </c>
      <c r="I53" s="4">
        <v>106</v>
      </c>
    </row>
    <row r="54" spans="1:9">
      <c r="A54" t="s">
        <v>225</v>
      </c>
      <c r="B54" s="15" t="s">
        <v>35</v>
      </c>
      <c r="C54" s="15" t="s">
        <v>138</v>
      </c>
      <c r="D54" s="4" t="s">
        <v>27</v>
      </c>
      <c r="E54" s="4" t="s">
        <v>137</v>
      </c>
      <c r="F54" s="4">
        <v>88</v>
      </c>
      <c r="G54" s="4">
        <v>18</v>
      </c>
      <c r="H54" s="4">
        <v>14</v>
      </c>
      <c r="I54" s="4">
        <v>106</v>
      </c>
    </row>
    <row r="55" spans="1:9">
      <c r="A55" t="s">
        <v>226</v>
      </c>
      <c r="B55" s="15" t="s">
        <v>85</v>
      </c>
      <c r="C55" s="15" t="s">
        <v>119</v>
      </c>
      <c r="D55" s="4" t="s">
        <v>27</v>
      </c>
      <c r="E55" s="4" t="s">
        <v>129</v>
      </c>
      <c r="F55" s="4">
        <v>74</v>
      </c>
      <c r="G55" s="4">
        <v>31</v>
      </c>
      <c r="H55" s="4">
        <v>10</v>
      </c>
      <c r="I55" s="4">
        <v>105</v>
      </c>
    </row>
    <row r="56" spans="1:9">
      <c r="A56" t="s">
        <v>227</v>
      </c>
      <c r="B56" s="4" t="s">
        <v>62</v>
      </c>
      <c r="C56" s="4" t="s">
        <v>304</v>
      </c>
      <c r="D56" s="4" t="s">
        <v>27</v>
      </c>
      <c r="E56" s="4" t="s">
        <v>311</v>
      </c>
      <c r="F56" s="4">
        <v>76</v>
      </c>
      <c r="G56" s="4">
        <v>27</v>
      </c>
      <c r="H56" s="4">
        <v>12</v>
      </c>
      <c r="I56" s="4">
        <v>103</v>
      </c>
    </row>
    <row r="57" spans="1:9">
      <c r="A57" t="s">
        <v>228</v>
      </c>
      <c r="B57" s="15" t="s">
        <v>122</v>
      </c>
      <c r="C57" s="15" t="s">
        <v>123</v>
      </c>
      <c r="D57" s="4" t="s">
        <v>27</v>
      </c>
      <c r="E57" s="4" t="s">
        <v>129</v>
      </c>
      <c r="F57" s="4">
        <v>75</v>
      </c>
      <c r="G57" s="4">
        <v>27</v>
      </c>
      <c r="H57" s="4">
        <v>13</v>
      </c>
      <c r="I57" s="4">
        <v>102</v>
      </c>
    </row>
    <row r="58" spans="1:9">
      <c r="A58" t="s">
        <v>229</v>
      </c>
      <c r="B58" s="15" t="s">
        <v>34</v>
      </c>
      <c r="C58" s="15" t="s">
        <v>301</v>
      </c>
      <c r="D58" s="4" t="s">
        <v>27</v>
      </c>
      <c r="E58" s="4" t="s">
        <v>156</v>
      </c>
      <c r="F58" s="4">
        <v>84</v>
      </c>
      <c r="G58" s="4">
        <v>18</v>
      </c>
      <c r="H58" s="4">
        <v>13</v>
      </c>
      <c r="I58" s="4">
        <v>102</v>
      </c>
    </row>
    <row r="59" spans="1:9">
      <c r="A59" t="s">
        <v>230</v>
      </c>
      <c r="B59" s="4" t="s">
        <v>37</v>
      </c>
      <c r="C59" s="4" t="s">
        <v>302</v>
      </c>
      <c r="D59" s="4" t="s">
        <v>27</v>
      </c>
      <c r="E59" s="4" t="s">
        <v>311</v>
      </c>
      <c r="F59" s="4">
        <v>83</v>
      </c>
      <c r="G59" s="4">
        <v>17</v>
      </c>
      <c r="H59" s="4">
        <v>15</v>
      </c>
      <c r="I59" s="4">
        <v>100</v>
      </c>
    </row>
    <row r="60" spans="1:9">
      <c r="A60" t="s">
        <v>231</v>
      </c>
      <c r="B60" s="4" t="s">
        <v>88</v>
      </c>
      <c r="C60" s="4" t="s">
        <v>338</v>
      </c>
      <c r="D60" s="4" t="s">
        <v>27</v>
      </c>
      <c r="E60" s="4" t="s">
        <v>345</v>
      </c>
      <c r="F60" s="4">
        <v>86</v>
      </c>
      <c r="G60" s="4">
        <v>14</v>
      </c>
      <c r="H60" s="4">
        <v>17</v>
      </c>
      <c r="I60" s="4">
        <v>100</v>
      </c>
    </row>
    <row r="61" spans="1:9">
      <c r="A61" t="s">
        <v>232</v>
      </c>
      <c r="B61" s="15" t="s">
        <v>428</v>
      </c>
      <c r="C61" s="15" t="s">
        <v>429</v>
      </c>
      <c r="D61" s="4" t="s">
        <v>27</v>
      </c>
      <c r="E61" s="4" t="s">
        <v>156</v>
      </c>
      <c r="F61" s="4">
        <v>74</v>
      </c>
      <c r="G61" s="4">
        <v>25</v>
      </c>
      <c r="H61" s="4">
        <v>11</v>
      </c>
      <c r="I61" s="4">
        <v>99</v>
      </c>
    </row>
    <row r="62" spans="1:9">
      <c r="A62" t="s">
        <v>233</v>
      </c>
      <c r="B62" s="15" t="s">
        <v>120</v>
      </c>
      <c r="C62" s="15" t="s">
        <v>121</v>
      </c>
      <c r="D62" s="4" t="s">
        <v>27</v>
      </c>
      <c r="E62" s="4" t="s">
        <v>129</v>
      </c>
      <c r="F62" s="4">
        <v>65</v>
      </c>
      <c r="G62" s="4">
        <v>26</v>
      </c>
      <c r="H62" s="4">
        <v>11</v>
      </c>
      <c r="I62" s="4">
        <v>91</v>
      </c>
    </row>
    <row r="63" spans="1:9">
      <c r="A63" t="s">
        <v>234</v>
      </c>
      <c r="B63" s="15" t="s">
        <v>270</v>
      </c>
      <c r="C63" s="15" t="s">
        <v>271</v>
      </c>
      <c r="D63" s="4" t="s">
        <v>27</v>
      </c>
      <c r="E63" s="4" t="s">
        <v>293</v>
      </c>
      <c r="F63" s="4">
        <v>61</v>
      </c>
      <c r="G63" s="4">
        <v>26</v>
      </c>
      <c r="H63" s="4">
        <v>10</v>
      </c>
      <c r="I63" s="4">
        <v>87</v>
      </c>
    </row>
    <row r="64" spans="1:9">
      <c r="A64" t="s">
        <v>235</v>
      </c>
      <c r="B64" s="15" t="s">
        <v>276</v>
      </c>
      <c r="C64" s="15" t="s">
        <v>277</v>
      </c>
      <c r="D64" s="4" t="s">
        <v>27</v>
      </c>
      <c r="E64" s="4" t="s">
        <v>293</v>
      </c>
      <c r="F64" s="4">
        <v>62</v>
      </c>
      <c r="G64" s="4">
        <v>25</v>
      </c>
      <c r="H64" s="4">
        <v>14</v>
      </c>
      <c r="I64" s="4">
        <v>87</v>
      </c>
    </row>
    <row r="65" spans="1:9">
      <c r="A65" t="s">
        <v>236</v>
      </c>
      <c r="B65" s="4" t="s">
        <v>88</v>
      </c>
      <c r="C65" s="4" t="s">
        <v>333</v>
      </c>
      <c r="D65" s="4" t="s">
        <v>27</v>
      </c>
      <c r="E65" s="4" t="s">
        <v>345</v>
      </c>
      <c r="F65" s="4">
        <v>57</v>
      </c>
      <c r="G65" s="4">
        <v>27</v>
      </c>
      <c r="H65" s="4">
        <v>15</v>
      </c>
      <c r="I65" s="4">
        <v>84</v>
      </c>
    </row>
    <row r="66" spans="1:9">
      <c r="A66" t="s">
        <v>237</v>
      </c>
      <c r="B66" s="4" t="s">
        <v>341</v>
      </c>
      <c r="C66" s="4" t="s">
        <v>342</v>
      </c>
      <c r="D66" s="4" t="s">
        <v>27</v>
      </c>
      <c r="E66" s="4" t="s">
        <v>345</v>
      </c>
      <c r="F66" s="4">
        <v>66</v>
      </c>
      <c r="G66" s="4">
        <v>18</v>
      </c>
      <c r="H66" s="4">
        <v>16</v>
      </c>
      <c r="I66" s="4">
        <v>84</v>
      </c>
    </row>
    <row r="67" spans="1:9">
      <c r="A67" t="s">
        <v>238</v>
      </c>
      <c r="B67" s="15" t="s">
        <v>426</v>
      </c>
      <c r="C67" s="15" t="s">
        <v>427</v>
      </c>
      <c r="D67" s="4" t="s">
        <v>27</v>
      </c>
      <c r="E67" s="4" t="s">
        <v>156</v>
      </c>
      <c r="F67" s="4">
        <v>67</v>
      </c>
      <c r="G67" s="4">
        <v>17</v>
      </c>
      <c r="H67" s="4">
        <v>19</v>
      </c>
      <c r="I67" s="4">
        <v>84</v>
      </c>
    </row>
    <row r="68" spans="1:9">
      <c r="A68" t="s">
        <v>239</v>
      </c>
      <c r="B68" s="15" t="s">
        <v>447</v>
      </c>
      <c r="C68" s="15" t="s">
        <v>448</v>
      </c>
      <c r="D68" s="4" t="s">
        <v>27</v>
      </c>
      <c r="E68" s="4" t="s">
        <v>151</v>
      </c>
      <c r="F68" s="4">
        <v>56</v>
      </c>
      <c r="G68" s="4">
        <v>16</v>
      </c>
      <c r="H68" s="4">
        <v>17</v>
      </c>
      <c r="I68" s="4">
        <v>72</v>
      </c>
    </row>
    <row r="69" spans="1:9">
      <c r="A69" t="s">
        <v>240</v>
      </c>
      <c r="B69" s="15" t="s">
        <v>38</v>
      </c>
      <c r="C69" s="15" t="s">
        <v>153</v>
      </c>
      <c r="D69" s="4" t="s">
        <v>27</v>
      </c>
      <c r="E69" s="4" t="s">
        <v>156</v>
      </c>
      <c r="F69" s="4">
        <v>61</v>
      </c>
      <c r="G69" s="4">
        <v>8</v>
      </c>
      <c r="H69" s="4">
        <v>22</v>
      </c>
      <c r="I69" s="4">
        <v>69</v>
      </c>
    </row>
  </sheetData>
  <mergeCells count="1">
    <mergeCell ref="C2:D2"/>
  </mergeCells>
  <phoneticPr fontId="7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501F-AC21-4673-AA50-8711C09E93D6}">
  <dimension ref="A1:I110"/>
  <sheetViews>
    <sheetView topLeftCell="A106" workbookViewId="0">
      <selection activeCell="J104" sqref="J104"/>
    </sheetView>
  </sheetViews>
  <sheetFormatPr baseColWidth="10" defaultRowHeight="14.4"/>
  <cols>
    <col min="1" max="1" width="5.33203125" bestFit="1" customWidth="1"/>
    <col min="3" max="3" width="19.44140625" bestFit="1" customWidth="1"/>
    <col min="4" max="4" width="4.5546875" bestFit="1" customWidth="1"/>
    <col min="5" max="5" width="12.33203125" bestFit="1" customWidth="1"/>
    <col min="6" max="7" width="5.33203125" bestFit="1" customWidth="1"/>
    <col min="8" max="8" width="3.5546875" bestFit="1" customWidth="1"/>
    <col min="9" max="9" width="7.6640625" bestFit="1" customWidth="1"/>
  </cols>
  <sheetData>
    <row r="1" spans="1:9" ht="32.4">
      <c r="A1" s="6"/>
      <c r="B1" s="7" t="s">
        <v>451</v>
      </c>
      <c r="C1" s="6"/>
      <c r="D1" s="6"/>
    </row>
    <row r="2" spans="1:9">
      <c r="C2" s="47" t="s">
        <v>158</v>
      </c>
      <c r="D2" s="47"/>
    </row>
    <row r="3" spans="1:9">
      <c r="A3" s="20" t="s">
        <v>29</v>
      </c>
      <c r="B3" s="21" t="s">
        <v>23</v>
      </c>
      <c r="C3" s="21" t="s">
        <v>24</v>
      </c>
      <c r="D3" s="21" t="s">
        <v>28</v>
      </c>
      <c r="E3" s="21" t="s">
        <v>25</v>
      </c>
      <c r="F3" s="21" t="s">
        <v>30</v>
      </c>
      <c r="G3" s="21" t="s">
        <v>31</v>
      </c>
      <c r="H3" s="21" t="s">
        <v>32</v>
      </c>
      <c r="I3" s="21" t="s">
        <v>33</v>
      </c>
    </row>
    <row r="4" spans="1:9">
      <c r="A4" t="s">
        <v>0</v>
      </c>
      <c r="B4" s="14" t="s">
        <v>46</v>
      </c>
      <c r="C4" s="14" t="s">
        <v>317</v>
      </c>
      <c r="D4" s="4" t="s">
        <v>26</v>
      </c>
      <c r="E4" s="4" t="s">
        <v>345</v>
      </c>
      <c r="F4" s="4">
        <v>102</v>
      </c>
      <c r="G4" s="4">
        <v>44</v>
      </c>
      <c r="H4" s="4">
        <v>5</v>
      </c>
      <c r="I4" s="4">
        <v>146</v>
      </c>
    </row>
    <row r="5" spans="1:9">
      <c r="A5" t="s">
        <v>1</v>
      </c>
      <c r="B5" s="16" t="s">
        <v>289</v>
      </c>
      <c r="C5" s="16" t="s">
        <v>377</v>
      </c>
      <c r="D5" s="4" t="s">
        <v>26</v>
      </c>
      <c r="E5" s="4" t="s">
        <v>394</v>
      </c>
      <c r="F5" s="4">
        <v>110</v>
      </c>
      <c r="G5" s="4">
        <v>36</v>
      </c>
      <c r="H5" s="4">
        <v>9</v>
      </c>
      <c r="I5" s="4">
        <v>146</v>
      </c>
    </row>
    <row r="6" spans="1:9">
      <c r="A6" t="s">
        <v>2</v>
      </c>
      <c r="B6" s="14" t="s">
        <v>315</v>
      </c>
      <c r="C6" s="14" t="s">
        <v>316</v>
      </c>
      <c r="D6" s="4" t="s">
        <v>26</v>
      </c>
      <c r="E6" s="4" t="s">
        <v>345</v>
      </c>
      <c r="F6" s="4">
        <v>101</v>
      </c>
      <c r="G6" s="4">
        <v>43</v>
      </c>
      <c r="H6" s="4">
        <v>5</v>
      </c>
      <c r="I6" s="4">
        <v>144</v>
      </c>
    </row>
    <row r="7" spans="1:9">
      <c r="A7" t="s">
        <v>4</v>
      </c>
      <c r="B7" s="14" t="s">
        <v>84</v>
      </c>
      <c r="C7" s="14" t="s">
        <v>312</v>
      </c>
      <c r="D7" s="4" t="s">
        <v>26</v>
      </c>
      <c r="E7" s="4" t="s">
        <v>345</v>
      </c>
      <c r="F7" s="4">
        <v>100</v>
      </c>
      <c r="G7" s="4">
        <v>42</v>
      </c>
      <c r="H7" s="4">
        <v>7</v>
      </c>
      <c r="I7" s="4">
        <v>142</v>
      </c>
    </row>
    <row r="8" spans="1:9">
      <c r="A8" t="s">
        <v>5</v>
      </c>
      <c r="B8" s="16" t="s">
        <v>48</v>
      </c>
      <c r="C8" s="16" t="s">
        <v>49</v>
      </c>
      <c r="D8" s="4" t="s">
        <v>26</v>
      </c>
      <c r="E8" s="4" t="s">
        <v>437</v>
      </c>
      <c r="F8" s="4">
        <v>93</v>
      </c>
      <c r="G8" s="4">
        <v>41</v>
      </c>
      <c r="H8" s="4">
        <v>6</v>
      </c>
      <c r="I8" s="4">
        <v>134</v>
      </c>
    </row>
    <row r="9" spans="1:9">
      <c r="A9" t="s">
        <v>7</v>
      </c>
      <c r="B9" s="14" t="s">
        <v>318</v>
      </c>
      <c r="C9" s="14" t="s">
        <v>57</v>
      </c>
      <c r="D9" s="4" t="s">
        <v>26</v>
      </c>
      <c r="E9" s="4" t="s">
        <v>345</v>
      </c>
      <c r="F9" s="4">
        <v>109</v>
      </c>
      <c r="G9" s="4">
        <v>25</v>
      </c>
      <c r="H9" s="4">
        <v>8</v>
      </c>
      <c r="I9" s="4">
        <v>134</v>
      </c>
    </row>
    <row r="10" spans="1:9">
      <c r="A10" t="s">
        <v>8</v>
      </c>
      <c r="B10" s="14" t="s">
        <v>313</v>
      </c>
      <c r="C10" s="14" t="s">
        <v>314</v>
      </c>
      <c r="D10" s="4" t="s">
        <v>26</v>
      </c>
      <c r="E10" s="4" t="s">
        <v>345</v>
      </c>
      <c r="F10" s="4">
        <v>97</v>
      </c>
      <c r="G10" s="4">
        <v>35</v>
      </c>
      <c r="H10" s="4">
        <v>7</v>
      </c>
      <c r="I10" s="4">
        <v>132</v>
      </c>
    </row>
    <row r="11" spans="1:9">
      <c r="A11" t="s">
        <v>9</v>
      </c>
      <c r="B11" s="16" t="s">
        <v>3</v>
      </c>
      <c r="C11" s="16" t="s">
        <v>387</v>
      </c>
      <c r="D11" s="4" t="s">
        <v>26</v>
      </c>
      <c r="E11" s="4" t="s">
        <v>394</v>
      </c>
      <c r="F11" s="4">
        <v>106</v>
      </c>
      <c r="G11" s="4">
        <v>26</v>
      </c>
      <c r="H11" s="4">
        <v>8</v>
      </c>
      <c r="I11" s="4">
        <v>132</v>
      </c>
    </row>
    <row r="12" spans="1:9">
      <c r="A12" t="s">
        <v>11</v>
      </c>
      <c r="B12" s="16" t="s">
        <v>51</v>
      </c>
      <c r="C12" s="16" t="s">
        <v>52</v>
      </c>
      <c r="D12" s="4" t="s">
        <v>26</v>
      </c>
      <c r="E12" s="4" t="s">
        <v>437</v>
      </c>
      <c r="F12" s="4">
        <v>95</v>
      </c>
      <c r="G12" s="4">
        <v>34</v>
      </c>
      <c r="H12" s="4">
        <v>7</v>
      </c>
      <c r="I12" s="4">
        <v>129</v>
      </c>
    </row>
    <row r="13" spans="1:9">
      <c r="A13" t="s">
        <v>13</v>
      </c>
      <c r="B13" s="16" t="s">
        <v>83</v>
      </c>
      <c r="C13" s="16" t="s">
        <v>96</v>
      </c>
      <c r="D13" s="4" t="s">
        <v>26</v>
      </c>
      <c r="E13" s="4" t="s">
        <v>129</v>
      </c>
      <c r="F13" s="4">
        <v>95</v>
      </c>
      <c r="G13" s="4">
        <v>33</v>
      </c>
      <c r="H13" s="4">
        <v>4</v>
      </c>
      <c r="I13" s="4">
        <v>128</v>
      </c>
    </row>
    <row r="14" spans="1:9">
      <c r="A14" t="s">
        <v>15</v>
      </c>
      <c r="B14" s="16" t="s">
        <v>351</v>
      </c>
      <c r="C14" s="17" t="s">
        <v>352</v>
      </c>
      <c r="D14" s="4" t="s">
        <v>26</v>
      </c>
      <c r="E14" s="4" t="s">
        <v>137</v>
      </c>
      <c r="F14" s="4">
        <v>82</v>
      </c>
      <c r="G14" s="4">
        <v>43</v>
      </c>
      <c r="H14" s="4">
        <v>7</v>
      </c>
      <c r="I14" s="4">
        <v>125</v>
      </c>
    </row>
    <row r="15" spans="1:9">
      <c r="A15" t="s">
        <v>16</v>
      </c>
      <c r="B15" s="16" t="s">
        <v>414</v>
      </c>
      <c r="C15" s="16" t="s">
        <v>148</v>
      </c>
      <c r="D15" s="4" t="s">
        <v>26</v>
      </c>
      <c r="E15" s="4" t="s">
        <v>151</v>
      </c>
      <c r="F15" s="4">
        <v>95</v>
      </c>
      <c r="G15" s="4">
        <v>29</v>
      </c>
      <c r="H15" s="4">
        <v>10</v>
      </c>
      <c r="I15" s="4">
        <v>124</v>
      </c>
    </row>
    <row r="16" spans="1:9">
      <c r="A16" t="s">
        <v>18</v>
      </c>
      <c r="B16" s="16" t="s">
        <v>101</v>
      </c>
      <c r="C16" s="16" t="s">
        <v>102</v>
      </c>
      <c r="D16" s="4" t="s">
        <v>26</v>
      </c>
      <c r="E16" s="4" t="s">
        <v>129</v>
      </c>
      <c r="F16" s="4">
        <v>88</v>
      </c>
      <c r="G16" s="4">
        <v>35</v>
      </c>
      <c r="H16" s="4">
        <v>6</v>
      </c>
      <c r="I16" s="4">
        <v>123</v>
      </c>
    </row>
    <row r="17" spans="1:9">
      <c r="A17" t="s">
        <v>19</v>
      </c>
      <c r="B17" s="14" t="s">
        <v>82</v>
      </c>
      <c r="C17" s="14" t="s">
        <v>324</v>
      </c>
      <c r="D17" s="4" t="s">
        <v>26</v>
      </c>
      <c r="E17" s="4" t="s">
        <v>345</v>
      </c>
      <c r="F17" s="4">
        <v>97</v>
      </c>
      <c r="G17" s="4">
        <v>26</v>
      </c>
      <c r="H17" s="4">
        <v>10</v>
      </c>
      <c r="I17" s="4">
        <v>123</v>
      </c>
    </row>
    <row r="18" spans="1:9">
      <c r="A18" t="s">
        <v>20</v>
      </c>
      <c r="B18" s="14" t="s">
        <v>346</v>
      </c>
      <c r="C18" s="14" t="s">
        <v>347</v>
      </c>
      <c r="D18" s="4" t="s">
        <v>26</v>
      </c>
      <c r="E18" s="4" t="s">
        <v>81</v>
      </c>
      <c r="F18" s="4">
        <v>96</v>
      </c>
      <c r="G18" s="4">
        <v>26</v>
      </c>
      <c r="H18" s="4">
        <v>11</v>
      </c>
      <c r="I18" s="4">
        <v>122</v>
      </c>
    </row>
    <row r="19" spans="1:9">
      <c r="A19" t="s">
        <v>21</v>
      </c>
      <c r="B19" s="16" t="s">
        <v>397</v>
      </c>
      <c r="C19" s="16" t="s">
        <v>398</v>
      </c>
      <c r="D19" s="4" t="s">
        <v>26</v>
      </c>
      <c r="E19" s="4" t="s">
        <v>152</v>
      </c>
      <c r="F19" s="4">
        <v>89</v>
      </c>
      <c r="G19" s="4">
        <v>31</v>
      </c>
      <c r="H19" s="4">
        <v>7</v>
      </c>
      <c r="I19" s="4">
        <v>120</v>
      </c>
    </row>
    <row r="20" spans="1:9">
      <c r="A20" t="s">
        <v>22</v>
      </c>
      <c r="B20" s="16" t="s">
        <v>376</v>
      </c>
      <c r="C20" s="16" t="s">
        <v>307</v>
      </c>
      <c r="D20" s="4" t="s">
        <v>26</v>
      </c>
      <c r="E20" s="4" t="s">
        <v>394</v>
      </c>
      <c r="F20" s="4">
        <v>84</v>
      </c>
      <c r="G20" s="4">
        <v>34</v>
      </c>
      <c r="H20" s="4">
        <v>10</v>
      </c>
      <c r="I20" s="4">
        <v>118</v>
      </c>
    </row>
    <row r="21" spans="1:9">
      <c r="A21" t="s">
        <v>78</v>
      </c>
      <c r="B21" s="16" t="s">
        <v>61</v>
      </c>
      <c r="C21" s="17" t="s">
        <v>134</v>
      </c>
      <c r="D21" s="4" t="s">
        <v>26</v>
      </c>
      <c r="E21" s="4" t="s">
        <v>137</v>
      </c>
      <c r="F21" s="4">
        <v>84</v>
      </c>
      <c r="G21" s="4">
        <v>33</v>
      </c>
      <c r="H21" s="4">
        <v>12</v>
      </c>
      <c r="I21" s="4">
        <v>117</v>
      </c>
    </row>
    <row r="22" spans="1:9">
      <c r="A22" t="s">
        <v>86</v>
      </c>
      <c r="B22" s="16" t="s">
        <v>113</v>
      </c>
      <c r="C22" s="16" t="s">
        <v>114</v>
      </c>
      <c r="D22" s="4" t="s">
        <v>26</v>
      </c>
      <c r="E22" s="4" t="s">
        <v>129</v>
      </c>
      <c r="F22" s="4">
        <v>91</v>
      </c>
      <c r="G22" s="4">
        <v>26</v>
      </c>
      <c r="H22" s="4">
        <v>13</v>
      </c>
      <c r="I22" s="4">
        <v>117</v>
      </c>
    </row>
    <row r="23" spans="1:9">
      <c r="A23" t="s">
        <v>87</v>
      </c>
      <c r="B23" s="14" t="s">
        <v>440</v>
      </c>
      <c r="C23" s="14" t="s">
        <v>441</v>
      </c>
      <c r="D23" s="4" t="s">
        <v>26</v>
      </c>
      <c r="E23" s="4" t="s">
        <v>81</v>
      </c>
      <c r="F23" s="4">
        <v>100</v>
      </c>
      <c r="G23" s="4">
        <v>17</v>
      </c>
      <c r="H23" s="4">
        <v>14</v>
      </c>
      <c r="I23" s="4">
        <v>117</v>
      </c>
    </row>
    <row r="24" spans="1:9">
      <c r="A24" t="s">
        <v>89</v>
      </c>
      <c r="B24" s="16" t="s">
        <v>46</v>
      </c>
      <c r="C24" s="16" t="s">
        <v>47</v>
      </c>
      <c r="D24" s="4" t="s">
        <v>26</v>
      </c>
      <c r="E24" s="4" t="s">
        <v>437</v>
      </c>
      <c r="F24" s="4">
        <v>75</v>
      </c>
      <c r="G24" s="4">
        <v>41</v>
      </c>
      <c r="H24" s="4">
        <v>2</v>
      </c>
      <c r="I24" s="4">
        <v>116</v>
      </c>
    </row>
    <row r="25" spans="1:9">
      <c r="A25" t="s">
        <v>90</v>
      </c>
      <c r="B25" s="16" t="s">
        <v>39</v>
      </c>
      <c r="C25" s="16" t="s">
        <v>40</v>
      </c>
      <c r="D25" s="4" t="s">
        <v>26</v>
      </c>
      <c r="E25" s="4" t="s">
        <v>437</v>
      </c>
      <c r="F25" s="4">
        <v>89</v>
      </c>
      <c r="G25" s="4">
        <v>27</v>
      </c>
      <c r="H25" s="4">
        <v>11</v>
      </c>
      <c r="I25" s="4">
        <v>116</v>
      </c>
    </row>
    <row r="26" spans="1:9">
      <c r="A26" t="s">
        <v>91</v>
      </c>
      <c r="B26" s="16" t="s">
        <v>417</v>
      </c>
      <c r="C26" s="16" t="s">
        <v>134</v>
      </c>
      <c r="D26" s="4" t="s">
        <v>26</v>
      </c>
      <c r="E26" s="4" t="s">
        <v>151</v>
      </c>
      <c r="F26" s="4">
        <v>82</v>
      </c>
      <c r="G26" s="4">
        <v>33</v>
      </c>
      <c r="H26" s="4">
        <v>9</v>
      </c>
      <c r="I26" s="4">
        <v>115</v>
      </c>
    </row>
    <row r="27" spans="1:9">
      <c r="A27" t="s">
        <v>92</v>
      </c>
      <c r="B27" s="14" t="s">
        <v>326</v>
      </c>
      <c r="C27" s="14" t="s">
        <v>327</v>
      </c>
      <c r="D27" s="4" t="s">
        <v>26</v>
      </c>
      <c r="E27" s="4" t="s">
        <v>345</v>
      </c>
      <c r="F27" s="4">
        <v>95</v>
      </c>
      <c r="G27" s="4">
        <v>18</v>
      </c>
      <c r="H27" s="4">
        <v>13</v>
      </c>
      <c r="I27" s="4">
        <v>113</v>
      </c>
    </row>
    <row r="28" spans="1:9">
      <c r="A28" t="s">
        <v>199</v>
      </c>
      <c r="B28" s="14" t="s">
        <v>308</v>
      </c>
      <c r="C28" s="14" t="s">
        <v>309</v>
      </c>
      <c r="D28" s="4" t="s">
        <v>26</v>
      </c>
      <c r="E28" s="4" t="s">
        <v>311</v>
      </c>
      <c r="F28" s="4">
        <v>81</v>
      </c>
      <c r="G28" s="4">
        <v>31</v>
      </c>
      <c r="H28" s="4">
        <v>7</v>
      </c>
      <c r="I28" s="4">
        <v>112</v>
      </c>
    </row>
    <row r="29" spans="1:9">
      <c r="A29" t="s">
        <v>200</v>
      </c>
      <c r="B29" s="14" t="s">
        <v>63</v>
      </c>
      <c r="C29" s="14" t="s">
        <v>71</v>
      </c>
      <c r="D29" s="4" t="s">
        <v>26</v>
      </c>
      <c r="E29" s="4" t="s">
        <v>81</v>
      </c>
      <c r="F29" s="4">
        <v>92</v>
      </c>
      <c r="G29" s="4">
        <v>17</v>
      </c>
      <c r="H29" s="4">
        <v>14</v>
      </c>
      <c r="I29" s="4">
        <v>109</v>
      </c>
    </row>
    <row r="30" spans="1:9">
      <c r="A30" t="s">
        <v>201</v>
      </c>
      <c r="B30" s="16" t="s">
        <v>82</v>
      </c>
      <c r="C30" s="16" t="s">
        <v>93</v>
      </c>
      <c r="D30" s="4" t="s">
        <v>26</v>
      </c>
      <c r="E30" s="4" t="s">
        <v>156</v>
      </c>
      <c r="F30" s="4">
        <v>72</v>
      </c>
      <c r="G30" s="4">
        <v>36</v>
      </c>
      <c r="H30" s="4">
        <v>10</v>
      </c>
      <c r="I30" s="4">
        <v>108</v>
      </c>
    </row>
    <row r="31" spans="1:9">
      <c r="A31" t="s">
        <v>202</v>
      </c>
      <c r="B31" s="16" t="s">
        <v>289</v>
      </c>
      <c r="C31" s="16" t="s">
        <v>290</v>
      </c>
      <c r="D31" s="4" t="s">
        <v>26</v>
      </c>
      <c r="E31" s="4" t="s">
        <v>293</v>
      </c>
      <c r="F31" s="4">
        <v>76</v>
      </c>
      <c r="G31" s="4">
        <v>32</v>
      </c>
      <c r="H31" s="4">
        <v>8</v>
      </c>
      <c r="I31" s="4">
        <v>108</v>
      </c>
    </row>
    <row r="32" spans="1:9">
      <c r="A32" t="s">
        <v>203</v>
      </c>
      <c r="B32" s="16" t="s">
        <v>42</v>
      </c>
      <c r="C32" s="16" t="s">
        <v>43</v>
      </c>
      <c r="D32" s="4" t="s">
        <v>26</v>
      </c>
      <c r="E32" s="4" t="s">
        <v>437</v>
      </c>
      <c r="F32" s="4">
        <v>83</v>
      </c>
      <c r="G32" s="4">
        <v>25</v>
      </c>
      <c r="H32" s="4">
        <v>12</v>
      </c>
      <c r="I32" s="4">
        <v>108</v>
      </c>
    </row>
    <row r="33" spans="1:9">
      <c r="A33" t="s">
        <v>204</v>
      </c>
      <c r="B33" s="16" t="s">
        <v>54</v>
      </c>
      <c r="C33" s="16" t="s">
        <v>53</v>
      </c>
      <c r="D33" s="4" t="s">
        <v>26</v>
      </c>
      <c r="E33" s="4" t="s">
        <v>437</v>
      </c>
      <c r="F33" s="4">
        <v>80</v>
      </c>
      <c r="G33" s="4">
        <v>27</v>
      </c>
      <c r="H33" s="4">
        <v>9</v>
      </c>
      <c r="I33" s="4">
        <v>107</v>
      </c>
    </row>
    <row r="34" spans="1:9">
      <c r="A34" t="s">
        <v>205</v>
      </c>
      <c r="B34" s="14" t="s">
        <v>325</v>
      </c>
      <c r="C34" s="14" t="s">
        <v>314</v>
      </c>
      <c r="D34" s="4" t="s">
        <v>26</v>
      </c>
      <c r="E34" s="4" t="s">
        <v>345</v>
      </c>
      <c r="F34" s="4">
        <v>90</v>
      </c>
      <c r="G34" s="4">
        <v>17</v>
      </c>
      <c r="H34" s="4">
        <v>11</v>
      </c>
      <c r="I34" s="4">
        <v>107</v>
      </c>
    </row>
    <row r="35" spans="1:9">
      <c r="A35" t="s">
        <v>206</v>
      </c>
      <c r="B35" s="16" t="s">
        <v>374</v>
      </c>
      <c r="C35" s="16" t="s">
        <v>375</v>
      </c>
      <c r="D35" s="4" t="s">
        <v>26</v>
      </c>
      <c r="E35" s="4" t="s">
        <v>137</v>
      </c>
      <c r="F35" s="4">
        <v>79</v>
      </c>
      <c r="G35" s="4">
        <v>25</v>
      </c>
      <c r="H35" s="4">
        <v>14</v>
      </c>
      <c r="I35" s="4">
        <v>104</v>
      </c>
    </row>
    <row r="36" spans="1:9">
      <c r="A36" t="s">
        <v>207</v>
      </c>
      <c r="B36" s="16" t="s">
        <v>109</v>
      </c>
      <c r="C36" s="16" t="s">
        <v>110</v>
      </c>
      <c r="D36" s="4" t="s">
        <v>26</v>
      </c>
      <c r="E36" s="4" t="s">
        <v>129</v>
      </c>
      <c r="F36" s="4">
        <v>71</v>
      </c>
      <c r="G36" s="4">
        <v>32</v>
      </c>
      <c r="H36" s="4">
        <v>10</v>
      </c>
      <c r="I36" s="4">
        <v>103</v>
      </c>
    </row>
    <row r="37" spans="1:9">
      <c r="A37" t="s">
        <v>208</v>
      </c>
      <c r="B37" s="16" t="s">
        <v>124</v>
      </c>
      <c r="C37" s="16" t="s">
        <v>125</v>
      </c>
      <c r="D37" s="4" t="s">
        <v>26</v>
      </c>
      <c r="E37" s="4" t="s">
        <v>129</v>
      </c>
      <c r="F37" s="4">
        <v>79</v>
      </c>
      <c r="G37" s="4">
        <v>24</v>
      </c>
      <c r="H37" s="4">
        <v>12</v>
      </c>
      <c r="I37" s="4">
        <v>103</v>
      </c>
    </row>
    <row r="38" spans="1:9">
      <c r="A38" t="s">
        <v>209</v>
      </c>
      <c r="B38" s="16" t="s">
        <v>145</v>
      </c>
      <c r="C38" s="16" t="s">
        <v>150</v>
      </c>
      <c r="D38" s="4" t="s">
        <v>26</v>
      </c>
      <c r="E38" s="4" t="s">
        <v>151</v>
      </c>
      <c r="F38" s="4">
        <v>79</v>
      </c>
      <c r="G38" s="4">
        <v>24</v>
      </c>
      <c r="H38" s="4">
        <v>11</v>
      </c>
      <c r="I38" s="4">
        <v>103</v>
      </c>
    </row>
    <row r="39" spans="1:9">
      <c r="A39" t="s">
        <v>210</v>
      </c>
      <c r="B39" s="16" t="s">
        <v>83</v>
      </c>
      <c r="C39" s="16" t="s">
        <v>141</v>
      </c>
      <c r="D39" s="4" t="s">
        <v>26</v>
      </c>
      <c r="E39" s="4" t="s">
        <v>151</v>
      </c>
      <c r="F39" s="4">
        <v>74</v>
      </c>
      <c r="G39" s="4">
        <v>26</v>
      </c>
      <c r="H39" s="4">
        <v>12</v>
      </c>
      <c r="I39" s="4">
        <v>100</v>
      </c>
    </row>
    <row r="40" spans="1:9">
      <c r="A40" t="s">
        <v>211</v>
      </c>
      <c r="B40" s="16" t="s">
        <v>376</v>
      </c>
      <c r="C40" s="16" t="s">
        <v>131</v>
      </c>
      <c r="D40" s="4" t="s">
        <v>26</v>
      </c>
      <c r="E40" s="4" t="s">
        <v>151</v>
      </c>
      <c r="F40" s="4">
        <v>75</v>
      </c>
      <c r="G40" s="4">
        <v>25</v>
      </c>
      <c r="H40" s="4">
        <v>13</v>
      </c>
      <c r="I40" s="4">
        <v>100</v>
      </c>
    </row>
    <row r="41" spans="1:9">
      <c r="A41" t="s">
        <v>212</v>
      </c>
      <c r="B41" s="14" t="s">
        <v>297</v>
      </c>
      <c r="C41" s="14" t="s">
        <v>296</v>
      </c>
      <c r="D41" s="4" t="s">
        <v>26</v>
      </c>
      <c r="E41" s="4" t="s">
        <v>311</v>
      </c>
      <c r="F41" s="4">
        <v>76</v>
      </c>
      <c r="G41" s="4">
        <v>23</v>
      </c>
      <c r="H41" s="4">
        <v>13</v>
      </c>
      <c r="I41" s="4">
        <v>99</v>
      </c>
    </row>
    <row r="42" spans="1:9">
      <c r="A42" t="s">
        <v>213</v>
      </c>
      <c r="B42" s="16" t="s">
        <v>408</v>
      </c>
      <c r="C42" s="16" t="s">
        <v>310</v>
      </c>
      <c r="D42" s="4" t="s">
        <v>26</v>
      </c>
      <c r="E42" s="4" t="s">
        <v>437</v>
      </c>
      <c r="F42" s="4">
        <v>82</v>
      </c>
      <c r="G42" s="4">
        <v>17</v>
      </c>
      <c r="H42" s="4">
        <v>12</v>
      </c>
      <c r="I42" s="4">
        <v>99</v>
      </c>
    </row>
    <row r="43" spans="1:9">
      <c r="A43" t="s">
        <v>214</v>
      </c>
      <c r="B43" s="16" t="s">
        <v>274</v>
      </c>
      <c r="C43" s="16" t="s">
        <v>275</v>
      </c>
      <c r="D43" s="4" t="s">
        <v>26</v>
      </c>
      <c r="E43" s="4" t="s">
        <v>293</v>
      </c>
      <c r="F43" s="4">
        <v>80</v>
      </c>
      <c r="G43" s="4">
        <v>17</v>
      </c>
      <c r="H43" s="4">
        <v>15</v>
      </c>
      <c r="I43" s="4">
        <v>97</v>
      </c>
    </row>
    <row r="44" spans="1:9">
      <c r="A44" t="s">
        <v>215</v>
      </c>
      <c r="B44" s="16" t="s">
        <v>384</v>
      </c>
      <c r="C44" s="16" t="s">
        <v>385</v>
      </c>
      <c r="D44" s="4" t="s">
        <v>26</v>
      </c>
      <c r="E44" s="4" t="s">
        <v>394</v>
      </c>
      <c r="F44" s="4">
        <v>63</v>
      </c>
      <c r="G44" s="4">
        <v>33</v>
      </c>
      <c r="H44" s="4">
        <v>13</v>
      </c>
      <c r="I44" s="4">
        <v>96</v>
      </c>
    </row>
    <row r="45" spans="1:9">
      <c r="A45" t="s">
        <v>216</v>
      </c>
      <c r="B45" s="16" t="s">
        <v>6</v>
      </c>
      <c r="C45" s="16" t="s">
        <v>407</v>
      </c>
      <c r="D45" s="4" t="s">
        <v>26</v>
      </c>
      <c r="E45" s="4" t="s">
        <v>151</v>
      </c>
      <c r="F45" s="4">
        <v>65</v>
      </c>
      <c r="G45" s="4">
        <v>31</v>
      </c>
      <c r="H45" s="4">
        <v>10</v>
      </c>
      <c r="I45" s="4">
        <v>96</v>
      </c>
    </row>
    <row r="46" spans="1:9">
      <c r="A46" t="s">
        <v>217</v>
      </c>
      <c r="B46" s="16" t="s">
        <v>408</v>
      </c>
      <c r="C46" s="16" t="s">
        <v>409</v>
      </c>
      <c r="D46" s="4" t="s">
        <v>26</v>
      </c>
      <c r="E46" s="4" t="s">
        <v>151</v>
      </c>
      <c r="F46" s="4">
        <v>80</v>
      </c>
      <c r="G46" s="4">
        <v>16</v>
      </c>
      <c r="H46" s="4">
        <v>15</v>
      </c>
      <c r="I46" s="4">
        <v>96</v>
      </c>
    </row>
    <row r="47" spans="1:9">
      <c r="A47" t="s">
        <v>218</v>
      </c>
      <c r="B47" s="16" t="s">
        <v>391</v>
      </c>
      <c r="C47" s="16" t="s">
        <v>364</v>
      </c>
      <c r="D47" s="4" t="s">
        <v>26</v>
      </c>
      <c r="E47" s="4" t="s">
        <v>394</v>
      </c>
      <c r="F47" s="4">
        <v>61</v>
      </c>
      <c r="G47" s="4">
        <v>33</v>
      </c>
      <c r="H47" s="4">
        <v>12</v>
      </c>
      <c r="I47" s="4">
        <v>94</v>
      </c>
    </row>
    <row r="48" spans="1:9">
      <c r="A48" t="s">
        <v>219</v>
      </c>
      <c r="B48" s="16" t="s">
        <v>418</v>
      </c>
      <c r="C48" s="16" t="s">
        <v>419</v>
      </c>
      <c r="D48" s="4" t="s">
        <v>26</v>
      </c>
      <c r="E48" s="4" t="s">
        <v>151</v>
      </c>
      <c r="F48" s="4">
        <v>69</v>
      </c>
      <c r="G48" s="4">
        <v>25</v>
      </c>
      <c r="H48" s="4">
        <v>12</v>
      </c>
      <c r="I48" s="4">
        <v>94</v>
      </c>
    </row>
    <row r="49" spans="1:9">
      <c r="A49" t="s">
        <v>220</v>
      </c>
      <c r="B49" s="14" t="s">
        <v>61</v>
      </c>
      <c r="C49" s="14" t="s">
        <v>310</v>
      </c>
      <c r="D49" s="4" t="s">
        <v>26</v>
      </c>
      <c r="E49" s="4" t="s">
        <v>311</v>
      </c>
      <c r="F49" s="4">
        <v>59</v>
      </c>
      <c r="G49" s="4">
        <v>34</v>
      </c>
      <c r="H49" s="4">
        <v>12</v>
      </c>
      <c r="I49" s="4">
        <v>93</v>
      </c>
    </row>
    <row r="50" spans="1:9">
      <c r="A50" t="s">
        <v>221</v>
      </c>
      <c r="B50" s="16" t="s">
        <v>349</v>
      </c>
      <c r="C50" s="18" t="s">
        <v>350</v>
      </c>
      <c r="D50" s="4" t="s">
        <v>26</v>
      </c>
      <c r="E50" s="4" t="s">
        <v>137</v>
      </c>
      <c r="F50" s="4">
        <v>57</v>
      </c>
      <c r="G50" s="4">
        <v>35</v>
      </c>
      <c r="H50" s="4">
        <v>11</v>
      </c>
      <c r="I50" s="4">
        <v>92</v>
      </c>
    </row>
    <row r="51" spans="1:9">
      <c r="A51" t="s">
        <v>222</v>
      </c>
      <c r="B51" s="16" t="s">
        <v>135</v>
      </c>
      <c r="C51" s="18" t="s">
        <v>136</v>
      </c>
      <c r="D51" s="4" t="s">
        <v>26</v>
      </c>
      <c r="E51" s="4" t="s">
        <v>137</v>
      </c>
      <c r="F51" s="4">
        <v>61</v>
      </c>
      <c r="G51" s="4">
        <v>31</v>
      </c>
      <c r="H51" s="4">
        <v>12</v>
      </c>
      <c r="I51" s="4">
        <v>92</v>
      </c>
    </row>
    <row r="52" spans="1:9">
      <c r="A52" t="s">
        <v>223</v>
      </c>
      <c r="B52" s="16" t="s">
        <v>113</v>
      </c>
      <c r="C52" s="16" t="s">
        <v>395</v>
      </c>
      <c r="D52" s="4" t="s">
        <v>26</v>
      </c>
      <c r="E52" s="4" t="s">
        <v>152</v>
      </c>
      <c r="F52" s="4">
        <v>76</v>
      </c>
      <c r="G52" s="4">
        <v>16</v>
      </c>
      <c r="H52" s="4">
        <v>18</v>
      </c>
      <c r="I52" s="4">
        <v>92</v>
      </c>
    </row>
    <row r="53" spans="1:9">
      <c r="A53" t="s">
        <v>224</v>
      </c>
      <c r="B53" s="16" t="s">
        <v>425</v>
      </c>
      <c r="C53" s="16" t="s">
        <v>155</v>
      </c>
      <c r="D53" s="4" t="s">
        <v>26</v>
      </c>
      <c r="E53" s="4" t="s">
        <v>156</v>
      </c>
      <c r="F53" s="4">
        <v>56</v>
      </c>
      <c r="G53" s="4">
        <v>35</v>
      </c>
      <c r="H53" s="4">
        <v>15</v>
      </c>
      <c r="I53" s="4">
        <v>91</v>
      </c>
    </row>
    <row r="54" spans="1:9">
      <c r="A54" t="s">
        <v>225</v>
      </c>
      <c r="B54" s="16" t="s">
        <v>381</v>
      </c>
      <c r="C54" s="16" t="s">
        <v>17</v>
      </c>
      <c r="D54" s="4" t="s">
        <v>26</v>
      </c>
      <c r="E54" s="4" t="s">
        <v>394</v>
      </c>
      <c r="F54" s="4">
        <v>69</v>
      </c>
      <c r="G54" s="4">
        <v>22</v>
      </c>
      <c r="H54" s="4">
        <v>18</v>
      </c>
      <c r="I54" s="4">
        <v>91</v>
      </c>
    </row>
    <row r="55" spans="1:9">
      <c r="A55" t="s">
        <v>226</v>
      </c>
      <c r="B55" s="16" t="s">
        <v>44</v>
      </c>
      <c r="C55" s="16" t="s">
        <v>45</v>
      </c>
      <c r="D55" s="4" t="s">
        <v>26</v>
      </c>
      <c r="E55" s="4" t="s">
        <v>437</v>
      </c>
      <c r="F55" s="4">
        <v>69</v>
      </c>
      <c r="G55" s="4">
        <v>22</v>
      </c>
      <c r="H55" s="4">
        <v>15</v>
      </c>
      <c r="I55" s="4">
        <v>91</v>
      </c>
    </row>
    <row r="56" spans="1:9">
      <c r="A56" t="s">
        <v>227</v>
      </c>
      <c r="B56" s="16" t="s">
        <v>36</v>
      </c>
      <c r="C56" s="16" t="s">
        <v>286</v>
      </c>
      <c r="D56" s="4" t="s">
        <v>26</v>
      </c>
      <c r="E56" s="4" t="s">
        <v>293</v>
      </c>
      <c r="F56" s="4">
        <v>62</v>
      </c>
      <c r="G56" s="4">
        <v>27</v>
      </c>
      <c r="H56" s="4">
        <v>12</v>
      </c>
      <c r="I56" s="4">
        <v>89</v>
      </c>
    </row>
    <row r="57" spans="1:9">
      <c r="A57" t="s">
        <v>228</v>
      </c>
      <c r="B57" s="16" t="s">
        <v>57</v>
      </c>
      <c r="C57" s="16" t="s">
        <v>58</v>
      </c>
      <c r="D57" s="4" t="s">
        <v>26</v>
      </c>
      <c r="E57" s="4" t="s">
        <v>437</v>
      </c>
      <c r="F57" s="4">
        <v>71</v>
      </c>
      <c r="G57" s="4">
        <v>18</v>
      </c>
      <c r="H57" s="4">
        <v>15</v>
      </c>
      <c r="I57" s="4">
        <v>89</v>
      </c>
    </row>
    <row r="58" spans="1:9">
      <c r="A58" t="s">
        <v>229</v>
      </c>
      <c r="B58" s="14" t="s">
        <v>343</v>
      </c>
      <c r="C58" s="14" t="s">
        <v>344</v>
      </c>
      <c r="D58" s="4" t="s">
        <v>26</v>
      </c>
      <c r="E58" s="4" t="s">
        <v>345</v>
      </c>
      <c r="F58" s="4">
        <v>73</v>
      </c>
      <c r="G58" s="4">
        <v>16</v>
      </c>
      <c r="H58" s="4">
        <v>15</v>
      </c>
      <c r="I58" s="4">
        <v>89</v>
      </c>
    </row>
    <row r="59" spans="1:9">
      <c r="A59" t="s">
        <v>230</v>
      </c>
      <c r="B59" s="16" t="s">
        <v>6</v>
      </c>
      <c r="C59" s="16" t="s">
        <v>41</v>
      </c>
      <c r="D59" s="4" t="s">
        <v>26</v>
      </c>
      <c r="E59" s="4" t="s">
        <v>437</v>
      </c>
      <c r="F59" s="4">
        <v>76</v>
      </c>
      <c r="G59" s="4">
        <v>13</v>
      </c>
      <c r="H59" s="4">
        <v>16</v>
      </c>
      <c r="I59" s="4">
        <v>89</v>
      </c>
    </row>
    <row r="60" spans="1:9">
      <c r="A60" t="s">
        <v>231</v>
      </c>
      <c r="B60" s="14" t="s">
        <v>48</v>
      </c>
      <c r="C60" s="19" t="s">
        <v>300</v>
      </c>
      <c r="D60" s="4" t="s">
        <v>26</v>
      </c>
      <c r="E60" s="4" t="s">
        <v>311</v>
      </c>
      <c r="F60" s="4">
        <v>55</v>
      </c>
      <c r="G60" s="4">
        <v>33</v>
      </c>
      <c r="H60" s="4">
        <v>9</v>
      </c>
      <c r="I60" s="4">
        <v>88</v>
      </c>
    </row>
    <row r="61" spans="1:9">
      <c r="A61" t="s">
        <v>232</v>
      </c>
      <c r="B61" s="16" t="s">
        <v>396</v>
      </c>
      <c r="C61" s="16" t="s">
        <v>304</v>
      </c>
      <c r="D61" s="4" t="s">
        <v>26</v>
      </c>
      <c r="E61" s="4" t="s">
        <v>152</v>
      </c>
      <c r="F61" s="4">
        <v>63</v>
      </c>
      <c r="G61" s="4">
        <v>25</v>
      </c>
      <c r="H61" s="4">
        <v>16</v>
      </c>
      <c r="I61" s="4">
        <v>88</v>
      </c>
    </row>
    <row r="62" spans="1:9">
      <c r="A62" t="s">
        <v>233</v>
      </c>
      <c r="B62" s="14" t="s">
        <v>75</v>
      </c>
      <c r="C62" s="14" t="s">
        <v>17</v>
      </c>
      <c r="D62" s="4" t="s">
        <v>26</v>
      </c>
      <c r="E62" s="4" t="s">
        <v>81</v>
      </c>
      <c r="F62" s="4">
        <v>61</v>
      </c>
      <c r="G62" s="4">
        <v>26</v>
      </c>
      <c r="H62" s="4">
        <v>14</v>
      </c>
      <c r="I62" s="4">
        <v>87</v>
      </c>
    </row>
    <row r="63" spans="1:9">
      <c r="A63" t="s">
        <v>234</v>
      </c>
      <c r="B63" s="16" t="s">
        <v>35</v>
      </c>
      <c r="C63" s="16" t="s">
        <v>142</v>
      </c>
      <c r="D63" s="4" t="s">
        <v>26</v>
      </c>
      <c r="E63" s="4" t="s">
        <v>151</v>
      </c>
      <c r="F63" s="4">
        <v>59</v>
      </c>
      <c r="G63" s="4">
        <v>26</v>
      </c>
      <c r="H63" s="4">
        <v>17</v>
      </c>
      <c r="I63" s="4">
        <v>85</v>
      </c>
    </row>
    <row r="64" spans="1:9">
      <c r="A64" t="s">
        <v>235</v>
      </c>
      <c r="B64" s="14" t="s">
        <v>64</v>
      </c>
      <c r="C64" s="14" t="s">
        <v>65</v>
      </c>
      <c r="D64" s="4" t="s">
        <v>26</v>
      </c>
      <c r="E64" s="4" t="s">
        <v>81</v>
      </c>
      <c r="F64" s="4">
        <v>58</v>
      </c>
      <c r="G64" s="4">
        <v>26</v>
      </c>
      <c r="H64" s="4">
        <v>26</v>
      </c>
      <c r="I64" s="4">
        <v>84</v>
      </c>
    </row>
    <row r="65" spans="1:9">
      <c r="A65" t="s">
        <v>236</v>
      </c>
      <c r="B65" s="14" t="s">
        <v>82</v>
      </c>
      <c r="C65" s="14" t="s">
        <v>307</v>
      </c>
      <c r="D65" s="4" t="s">
        <v>26</v>
      </c>
      <c r="E65" s="4" t="s">
        <v>311</v>
      </c>
      <c r="F65" s="4">
        <v>58</v>
      </c>
      <c r="G65" s="4">
        <v>26</v>
      </c>
      <c r="H65" s="4">
        <v>13</v>
      </c>
      <c r="I65" s="4">
        <v>84</v>
      </c>
    </row>
    <row r="66" spans="1:9">
      <c r="A66" t="s">
        <v>237</v>
      </c>
      <c r="B66" s="16" t="s">
        <v>376</v>
      </c>
      <c r="C66" s="16" t="s">
        <v>382</v>
      </c>
      <c r="D66" s="4" t="s">
        <v>26</v>
      </c>
      <c r="E66" s="4" t="s">
        <v>394</v>
      </c>
      <c r="F66" s="4">
        <v>66</v>
      </c>
      <c r="G66" s="4">
        <v>18</v>
      </c>
      <c r="H66" s="4">
        <v>16</v>
      </c>
      <c r="I66" s="4">
        <v>84</v>
      </c>
    </row>
    <row r="67" spans="1:9">
      <c r="A67" t="s">
        <v>238</v>
      </c>
      <c r="B67" s="16" t="s">
        <v>69</v>
      </c>
      <c r="C67" s="16" t="s">
        <v>410</v>
      </c>
      <c r="D67" s="4" t="s">
        <v>26</v>
      </c>
      <c r="E67" s="4" t="s">
        <v>151</v>
      </c>
      <c r="F67" s="4">
        <v>70</v>
      </c>
      <c r="G67" s="4">
        <v>14</v>
      </c>
      <c r="H67" s="4">
        <v>14</v>
      </c>
      <c r="I67" s="4">
        <v>84</v>
      </c>
    </row>
    <row r="68" spans="1:9">
      <c r="A68" t="s">
        <v>239</v>
      </c>
      <c r="B68" s="16" t="s">
        <v>274</v>
      </c>
      <c r="C68" s="16" t="s">
        <v>416</v>
      </c>
      <c r="D68" s="4" t="s">
        <v>26</v>
      </c>
      <c r="E68" s="4" t="s">
        <v>151</v>
      </c>
      <c r="F68" s="4">
        <v>59</v>
      </c>
      <c r="G68" s="4">
        <v>24</v>
      </c>
      <c r="H68" s="4">
        <v>18</v>
      </c>
      <c r="I68" s="4">
        <v>83</v>
      </c>
    </row>
    <row r="69" spans="1:9">
      <c r="A69" t="s">
        <v>240</v>
      </c>
      <c r="B69" s="16" t="s">
        <v>412</v>
      </c>
      <c r="C69" s="16" t="s">
        <v>413</v>
      </c>
      <c r="D69" s="4" t="s">
        <v>26</v>
      </c>
      <c r="E69" s="4" t="s">
        <v>151</v>
      </c>
      <c r="F69" s="4">
        <v>65</v>
      </c>
      <c r="G69" s="4">
        <v>18</v>
      </c>
      <c r="H69" s="4">
        <v>16</v>
      </c>
      <c r="I69" s="4">
        <v>83</v>
      </c>
    </row>
    <row r="70" spans="1:9">
      <c r="A70" t="s">
        <v>241</v>
      </c>
      <c r="B70" s="16" t="s">
        <v>113</v>
      </c>
      <c r="C70" s="16" t="s">
        <v>401</v>
      </c>
      <c r="D70" s="4" t="s">
        <v>26</v>
      </c>
      <c r="E70" s="4" t="s">
        <v>129</v>
      </c>
      <c r="F70" s="4">
        <v>66</v>
      </c>
      <c r="G70" s="4">
        <v>17</v>
      </c>
      <c r="H70" s="4">
        <v>14</v>
      </c>
      <c r="I70" s="4">
        <v>83</v>
      </c>
    </row>
    <row r="71" spans="1:9">
      <c r="A71" t="s">
        <v>242</v>
      </c>
      <c r="B71" s="16" t="s">
        <v>106</v>
      </c>
      <c r="C71" s="16" t="s">
        <v>107</v>
      </c>
      <c r="D71" s="4" t="s">
        <v>26</v>
      </c>
      <c r="E71" s="4" t="s">
        <v>129</v>
      </c>
      <c r="F71" s="4">
        <v>56</v>
      </c>
      <c r="G71" s="4">
        <v>26</v>
      </c>
      <c r="H71" s="4">
        <v>18</v>
      </c>
      <c r="I71" s="4">
        <v>82</v>
      </c>
    </row>
    <row r="72" spans="1:9">
      <c r="A72" t="s">
        <v>243</v>
      </c>
      <c r="B72" s="16" t="s">
        <v>130</v>
      </c>
      <c r="C72" s="16" t="s">
        <v>411</v>
      </c>
      <c r="D72" s="4" t="s">
        <v>26</v>
      </c>
      <c r="E72" s="4" t="s">
        <v>151</v>
      </c>
      <c r="F72" s="4">
        <v>51</v>
      </c>
      <c r="G72" s="4">
        <v>30</v>
      </c>
      <c r="H72" s="4">
        <v>16</v>
      </c>
      <c r="I72" s="4">
        <v>81</v>
      </c>
    </row>
    <row r="73" spans="1:9">
      <c r="A73" t="s">
        <v>244</v>
      </c>
      <c r="B73" s="16" t="s">
        <v>388</v>
      </c>
      <c r="C73" s="16" t="s">
        <v>389</v>
      </c>
      <c r="D73" s="4" t="s">
        <v>26</v>
      </c>
      <c r="E73" s="4" t="s">
        <v>394</v>
      </c>
      <c r="F73" s="4">
        <v>55</v>
      </c>
      <c r="G73" s="4">
        <v>26</v>
      </c>
      <c r="H73" s="4">
        <v>8</v>
      </c>
      <c r="I73" s="4">
        <v>81</v>
      </c>
    </row>
    <row r="74" spans="1:9">
      <c r="A74" t="s">
        <v>245</v>
      </c>
      <c r="B74" s="14" t="s">
        <v>295</v>
      </c>
      <c r="C74" s="14" t="s">
        <v>146</v>
      </c>
      <c r="D74" s="4" t="s">
        <v>26</v>
      </c>
      <c r="E74" s="4" t="s">
        <v>311</v>
      </c>
      <c r="F74" s="4">
        <v>60</v>
      </c>
      <c r="G74" s="4">
        <v>21</v>
      </c>
      <c r="H74" s="4">
        <v>11</v>
      </c>
      <c r="I74" s="4">
        <v>81</v>
      </c>
    </row>
    <row r="75" spans="1:9">
      <c r="A75" t="s">
        <v>246</v>
      </c>
      <c r="B75" s="16" t="s">
        <v>392</v>
      </c>
      <c r="C75" s="16" t="s">
        <v>393</v>
      </c>
      <c r="D75" s="4" t="s">
        <v>26</v>
      </c>
      <c r="E75" s="4" t="s">
        <v>394</v>
      </c>
      <c r="F75" s="4">
        <v>63</v>
      </c>
      <c r="G75" s="4">
        <v>17</v>
      </c>
      <c r="H75" s="4">
        <v>14</v>
      </c>
      <c r="I75" s="4">
        <v>80</v>
      </c>
    </row>
    <row r="76" spans="1:9">
      <c r="A76" t="s">
        <v>247</v>
      </c>
      <c r="B76" s="16" t="s">
        <v>42</v>
      </c>
      <c r="C76" s="18" t="s">
        <v>355</v>
      </c>
      <c r="D76" s="4" t="s">
        <v>26</v>
      </c>
      <c r="E76" s="4" t="s">
        <v>137</v>
      </c>
      <c r="F76" s="4">
        <v>63</v>
      </c>
      <c r="G76" s="4">
        <v>17</v>
      </c>
      <c r="H76" s="4">
        <v>17</v>
      </c>
      <c r="I76" s="4">
        <v>80</v>
      </c>
    </row>
    <row r="77" spans="1:9">
      <c r="A77" t="s">
        <v>248</v>
      </c>
      <c r="B77" s="16" t="s">
        <v>346</v>
      </c>
      <c r="C77" s="16" t="s">
        <v>446</v>
      </c>
      <c r="D77" s="4" t="s">
        <v>26</v>
      </c>
      <c r="E77" s="4" t="s">
        <v>151</v>
      </c>
      <c r="F77" s="4">
        <v>64</v>
      </c>
      <c r="G77" s="4">
        <v>16</v>
      </c>
      <c r="H77" s="4">
        <v>15</v>
      </c>
      <c r="I77" s="4">
        <v>80</v>
      </c>
    </row>
    <row r="78" spans="1:9">
      <c r="A78" t="s">
        <v>249</v>
      </c>
      <c r="B78" s="16" t="s">
        <v>84</v>
      </c>
      <c r="C78" s="16" t="s">
        <v>144</v>
      </c>
      <c r="D78" s="4" t="s">
        <v>26</v>
      </c>
      <c r="E78" s="4" t="s">
        <v>151</v>
      </c>
      <c r="F78" s="4">
        <v>51</v>
      </c>
      <c r="G78" s="4">
        <v>27</v>
      </c>
      <c r="H78" s="4">
        <v>18</v>
      </c>
      <c r="I78" s="4">
        <v>78</v>
      </c>
    </row>
    <row r="79" spans="1:9">
      <c r="A79" t="s">
        <v>250</v>
      </c>
      <c r="B79" s="16" t="s">
        <v>54</v>
      </c>
      <c r="C79" s="16" t="s">
        <v>365</v>
      </c>
      <c r="D79" s="4" t="s">
        <v>26</v>
      </c>
      <c r="E79" s="4" t="s">
        <v>137</v>
      </c>
      <c r="F79" s="4">
        <v>60</v>
      </c>
      <c r="G79" s="4">
        <v>17</v>
      </c>
      <c r="H79" s="4">
        <v>19</v>
      </c>
      <c r="I79" s="4">
        <v>77</v>
      </c>
    </row>
    <row r="80" spans="1:9">
      <c r="A80" t="s">
        <v>251</v>
      </c>
      <c r="B80" s="16" t="s">
        <v>35</v>
      </c>
      <c r="C80" s="16" t="s">
        <v>126</v>
      </c>
      <c r="D80" s="4" t="s">
        <v>26</v>
      </c>
      <c r="E80" s="4" t="s">
        <v>129</v>
      </c>
      <c r="F80" s="4">
        <v>48</v>
      </c>
      <c r="G80" s="4">
        <v>26</v>
      </c>
      <c r="H80" s="4">
        <v>14</v>
      </c>
      <c r="I80" s="4">
        <v>74</v>
      </c>
    </row>
    <row r="81" spans="1:9">
      <c r="A81" t="s">
        <v>252</v>
      </c>
      <c r="B81" s="16" t="s">
        <v>356</v>
      </c>
      <c r="C81" s="18" t="s">
        <v>357</v>
      </c>
      <c r="D81" s="4" t="s">
        <v>26</v>
      </c>
      <c r="E81" s="4" t="s">
        <v>137</v>
      </c>
      <c r="F81" s="4">
        <v>59</v>
      </c>
      <c r="G81" s="4">
        <v>13</v>
      </c>
      <c r="H81" s="4">
        <v>19</v>
      </c>
      <c r="I81" s="4">
        <v>72</v>
      </c>
    </row>
    <row r="82" spans="1:9">
      <c r="A82" t="s">
        <v>253</v>
      </c>
      <c r="B82" s="16" t="s">
        <v>405</v>
      </c>
      <c r="C82" s="16" t="s">
        <v>406</v>
      </c>
      <c r="D82" s="4" t="s">
        <v>26</v>
      </c>
      <c r="E82" s="4" t="s">
        <v>151</v>
      </c>
      <c r="F82" s="4">
        <v>61</v>
      </c>
      <c r="G82" s="4">
        <v>11</v>
      </c>
      <c r="H82" s="4">
        <v>18</v>
      </c>
      <c r="I82" s="4">
        <v>72</v>
      </c>
    </row>
    <row r="83" spans="1:9">
      <c r="A83" t="s">
        <v>254</v>
      </c>
      <c r="B83" s="14" t="s">
        <v>305</v>
      </c>
      <c r="C83" s="14" t="s">
        <v>306</v>
      </c>
      <c r="D83" s="4" t="s">
        <v>26</v>
      </c>
      <c r="E83" s="4" t="s">
        <v>311</v>
      </c>
      <c r="F83" s="4">
        <v>51</v>
      </c>
      <c r="G83" s="4">
        <v>17</v>
      </c>
      <c r="H83" s="4">
        <v>22</v>
      </c>
      <c r="I83" s="4">
        <v>68</v>
      </c>
    </row>
    <row r="84" spans="1:9">
      <c r="A84" t="s">
        <v>255</v>
      </c>
      <c r="B84" s="16" t="s">
        <v>3</v>
      </c>
      <c r="C84" s="16" t="s">
        <v>154</v>
      </c>
      <c r="D84" s="4" t="s">
        <v>26</v>
      </c>
      <c r="E84" s="4" t="s">
        <v>156</v>
      </c>
      <c r="F84" s="4">
        <v>49</v>
      </c>
      <c r="G84" s="4">
        <v>17</v>
      </c>
      <c r="H84" s="4">
        <v>19</v>
      </c>
      <c r="I84" s="4">
        <v>66</v>
      </c>
    </row>
    <row r="85" spans="1:9">
      <c r="A85" t="s">
        <v>452</v>
      </c>
      <c r="B85" s="16" t="s">
        <v>54</v>
      </c>
      <c r="C85" s="16" t="s">
        <v>430</v>
      </c>
      <c r="D85" s="4" t="s">
        <v>26</v>
      </c>
      <c r="E85" s="4" t="s">
        <v>156</v>
      </c>
      <c r="F85" s="4">
        <v>51</v>
      </c>
      <c r="G85" s="4">
        <v>15</v>
      </c>
      <c r="H85" s="4">
        <v>22</v>
      </c>
      <c r="I85" s="4">
        <v>66</v>
      </c>
    </row>
    <row r="86" spans="1:9">
      <c r="A86" t="s">
        <v>453</v>
      </c>
      <c r="B86" s="14" t="s">
        <v>319</v>
      </c>
      <c r="C86" s="14" t="s">
        <v>320</v>
      </c>
      <c r="D86" s="4" t="s">
        <v>26</v>
      </c>
      <c r="E86" s="4" t="s">
        <v>345</v>
      </c>
      <c r="F86" s="4">
        <v>48</v>
      </c>
      <c r="G86" s="4">
        <v>17</v>
      </c>
      <c r="H86" s="4">
        <v>20</v>
      </c>
      <c r="I86" s="4">
        <v>65</v>
      </c>
    </row>
    <row r="87" spans="1:9">
      <c r="A87" t="s">
        <v>454</v>
      </c>
      <c r="B87" s="14" t="s">
        <v>298</v>
      </c>
      <c r="C87" s="14" t="s">
        <v>299</v>
      </c>
      <c r="D87" s="4" t="s">
        <v>26</v>
      </c>
      <c r="E87" s="4" t="s">
        <v>311</v>
      </c>
      <c r="F87" s="4">
        <v>52</v>
      </c>
      <c r="G87" s="4">
        <v>13</v>
      </c>
      <c r="H87" s="4">
        <v>18</v>
      </c>
      <c r="I87" s="4">
        <v>65</v>
      </c>
    </row>
    <row r="88" spans="1:9">
      <c r="A88" t="s">
        <v>455</v>
      </c>
      <c r="B88" s="37" t="s">
        <v>473</v>
      </c>
      <c r="C88" s="37" t="s">
        <v>474</v>
      </c>
      <c r="D88" s="24" t="s">
        <v>26</v>
      </c>
      <c r="E88" s="24" t="s">
        <v>151</v>
      </c>
      <c r="F88" s="24">
        <v>40</v>
      </c>
      <c r="G88" s="24">
        <v>23</v>
      </c>
      <c r="H88" s="24">
        <v>24</v>
      </c>
      <c r="I88" s="24">
        <v>63</v>
      </c>
    </row>
    <row r="89" spans="1:9">
      <c r="A89" t="s">
        <v>456</v>
      </c>
      <c r="B89" s="16" t="s">
        <v>402</v>
      </c>
      <c r="C89" s="16" t="s">
        <v>443</v>
      </c>
      <c r="D89" s="4" t="s">
        <v>26</v>
      </c>
      <c r="E89" s="4" t="s">
        <v>129</v>
      </c>
      <c r="F89" s="4">
        <v>29</v>
      </c>
      <c r="G89" s="4">
        <v>33</v>
      </c>
      <c r="H89" s="4">
        <v>20</v>
      </c>
      <c r="I89" s="4">
        <v>62</v>
      </c>
    </row>
    <row r="90" spans="1:9">
      <c r="A90" t="s">
        <v>457</v>
      </c>
      <c r="B90" s="37" t="s">
        <v>35</v>
      </c>
      <c r="C90" s="37" t="s">
        <v>476</v>
      </c>
      <c r="D90" s="24" t="s">
        <v>26</v>
      </c>
      <c r="E90" s="24" t="s">
        <v>151</v>
      </c>
      <c r="F90" s="24">
        <v>47</v>
      </c>
      <c r="G90" s="24">
        <v>15</v>
      </c>
      <c r="H90" s="24">
        <v>23</v>
      </c>
      <c r="I90" s="24">
        <v>62</v>
      </c>
    </row>
    <row r="91" spans="1:9">
      <c r="A91" t="s">
        <v>458</v>
      </c>
      <c r="B91" s="16" t="s">
        <v>135</v>
      </c>
      <c r="C91" s="16" t="s">
        <v>420</v>
      </c>
      <c r="D91" s="4" t="s">
        <v>26</v>
      </c>
      <c r="E91" s="4" t="s">
        <v>156</v>
      </c>
      <c r="F91" s="4">
        <v>53</v>
      </c>
      <c r="G91" s="4">
        <v>8</v>
      </c>
      <c r="H91" s="4">
        <v>21</v>
      </c>
      <c r="I91" s="4">
        <v>61</v>
      </c>
    </row>
    <row r="92" spans="1:9">
      <c r="A92" t="s">
        <v>459</v>
      </c>
      <c r="B92" s="16" t="s">
        <v>445</v>
      </c>
      <c r="C92" s="16" t="s">
        <v>149</v>
      </c>
      <c r="D92" s="4" t="s">
        <v>26</v>
      </c>
      <c r="E92" s="4" t="s">
        <v>151</v>
      </c>
      <c r="F92" s="4">
        <v>53</v>
      </c>
      <c r="G92" s="4">
        <v>8</v>
      </c>
      <c r="H92" s="4">
        <v>23</v>
      </c>
      <c r="I92" s="4">
        <v>61</v>
      </c>
    </row>
    <row r="93" spans="1:9">
      <c r="A93" t="s">
        <v>460</v>
      </c>
      <c r="B93" s="37" t="s">
        <v>478</v>
      </c>
      <c r="C93" s="37" t="s">
        <v>479</v>
      </c>
      <c r="D93" s="24" t="s">
        <v>26</v>
      </c>
      <c r="E93" s="24" t="s">
        <v>151</v>
      </c>
      <c r="F93" s="24">
        <v>39</v>
      </c>
      <c r="G93" s="24">
        <v>21</v>
      </c>
      <c r="H93" s="24">
        <v>22</v>
      </c>
      <c r="I93" s="24">
        <v>60</v>
      </c>
    </row>
    <row r="94" spans="1:9">
      <c r="A94" t="s">
        <v>461</v>
      </c>
      <c r="B94" s="37" t="s">
        <v>274</v>
      </c>
      <c r="C94" s="37" t="s">
        <v>481</v>
      </c>
      <c r="D94" s="24" t="s">
        <v>26</v>
      </c>
      <c r="E94" s="24" t="s">
        <v>151</v>
      </c>
      <c r="F94" s="24">
        <v>43</v>
      </c>
      <c r="G94" s="24">
        <v>17</v>
      </c>
      <c r="H94" s="24">
        <v>22</v>
      </c>
      <c r="I94" s="24">
        <v>60</v>
      </c>
    </row>
    <row r="95" spans="1:9">
      <c r="A95" t="s">
        <v>462</v>
      </c>
      <c r="B95" s="16" t="s">
        <v>358</v>
      </c>
      <c r="C95" s="18" t="s">
        <v>359</v>
      </c>
      <c r="D95" s="4" t="s">
        <v>26</v>
      </c>
      <c r="E95" s="4" t="s">
        <v>137</v>
      </c>
      <c r="F95" s="4">
        <v>46</v>
      </c>
      <c r="G95" s="4">
        <v>13</v>
      </c>
      <c r="H95" s="4">
        <v>22</v>
      </c>
      <c r="I95" s="4">
        <v>59</v>
      </c>
    </row>
    <row r="96" spans="1:9">
      <c r="A96" t="s">
        <v>463</v>
      </c>
      <c r="B96" s="16" t="s">
        <v>39</v>
      </c>
      <c r="C96" s="18" t="s">
        <v>362</v>
      </c>
      <c r="D96" s="4" t="s">
        <v>26</v>
      </c>
      <c r="E96" s="4" t="s">
        <v>137</v>
      </c>
      <c r="F96" s="4">
        <v>45</v>
      </c>
      <c r="G96" s="4">
        <v>13</v>
      </c>
      <c r="H96" s="4">
        <v>21</v>
      </c>
      <c r="I96" s="4">
        <v>58</v>
      </c>
    </row>
    <row r="97" spans="1:9">
      <c r="A97" t="s">
        <v>464</v>
      </c>
      <c r="B97" s="37" t="s">
        <v>113</v>
      </c>
      <c r="C97" s="37" t="s">
        <v>480</v>
      </c>
      <c r="D97" s="24" t="s">
        <v>26</v>
      </c>
      <c r="E97" s="24" t="s">
        <v>151</v>
      </c>
      <c r="F97" s="24">
        <v>40</v>
      </c>
      <c r="G97" s="24">
        <v>17</v>
      </c>
      <c r="H97" s="24">
        <v>23</v>
      </c>
      <c r="I97" s="24">
        <v>57</v>
      </c>
    </row>
    <row r="98" spans="1:9">
      <c r="A98" t="s">
        <v>465</v>
      </c>
      <c r="B98" s="14" t="s">
        <v>76</v>
      </c>
      <c r="C98" s="14" t="s">
        <v>77</v>
      </c>
      <c r="D98" s="4" t="s">
        <v>26</v>
      </c>
      <c r="E98" s="4" t="s">
        <v>81</v>
      </c>
      <c r="F98" s="4">
        <v>42</v>
      </c>
      <c r="G98" s="4">
        <v>13</v>
      </c>
      <c r="H98" s="4">
        <v>22</v>
      </c>
      <c r="I98" s="4">
        <v>55</v>
      </c>
    </row>
    <row r="99" spans="1:9">
      <c r="A99" t="s">
        <v>466</v>
      </c>
      <c r="B99" s="14" t="s">
        <v>322</v>
      </c>
      <c r="C99" s="14" t="s">
        <v>323</v>
      </c>
      <c r="D99" s="4" t="s">
        <v>26</v>
      </c>
      <c r="E99" s="4" t="s">
        <v>345</v>
      </c>
      <c r="F99" s="4">
        <v>30</v>
      </c>
      <c r="G99" s="4">
        <v>24</v>
      </c>
      <c r="H99" s="4">
        <v>24</v>
      </c>
      <c r="I99" s="4">
        <v>54</v>
      </c>
    </row>
    <row r="100" spans="1:9">
      <c r="A100" t="s">
        <v>467</v>
      </c>
      <c r="B100" s="16" t="s">
        <v>274</v>
      </c>
      <c r="C100" s="16" t="s">
        <v>363</v>
      </c>
      <c r="D100" s="4" t="s">
        <v>26</v>
      </c>
      <c r="E100" s="4" t="s">
        <v>137</v>
      </c>
      <c r="F100" s="4">
        <v>31</v>
      </c>
      <c r="G100" s="4">
        <v>23</v>
      </c>
      <c r="H100" s="4">
        <v>20</v>
      </c>
      <c r="I100" s="4">
        <v>54</v>
      </c>
    </row>
    <row r="101" spans="1:9">
      <c r="A101" t="s">
        <v>468</v>
      </c>
      <c r="B101" s="16" t="s">
        <v>372</v>
      </c>
      <c r="C101" s="16" t="s">
        <v>373</v>
      </c>
      <c r="D101" s="4" t="s">
        <v>26</v>
      </c>
      <c r="E101" s="4" t="s">
        <v>137</v>
      </c>
      <c r="F101" s="4">
        <v>37</v>
      </c>
      <c r="G101" s="4">
        <v>17</v>
      </c>
      <c r="H101" s="4">
        <v>22</v>
      </c>
      <c r="I101" s="4">
        <v>54</v>
      </c>
    </row>
    <row r="102" spans="1:9">
      <c r="A102" t="s">
        <v>469</v>
      </c>
      <c r="B102" s="16" t="s">
        <v>421</v>
      </c>
      <c r="C102" s="16" t="s">
        <v>422</v>
      </c>
      <c r="D102" s="4" t="s">
        <v>26</v>
      </c>
      <c r="E102" s="4" t="s">
        <v>156</v>
      </c>
      <c r="F102" s="4">
        <v>26</v>
      </c>
      <c r="G102" s="4">
        <v>26</v>
      </c>
      <c r="H102" s="4">
        <v>26</v>
      </c>
      <c r="I102" s="4">
        <v>52</v>
      </c>
    </row>
    <row r="103" spans="1:9">
      <c r="A103" t="s">
        <v>470</v>
      </c>
      <c r="B103" s="16" t="s">
        <v>369</v>
      </c>
      <c r="C103" s="16" t="s">
        <v>370</v>
      </c>
      <c r="D103" s="4" t="s">
        <v>26</v>
      </c>
      <c r="E103" s="4" t="s">
        <v>137</v>
      </c>
      <c r="F103" s="4">
        <v>46</v>
      </c>
      <c r="G103" s="4">
        <v>6</v>
      </c>
      <c r="H103" s="4">
        <v>28</v>
      </c>
      <c r="I103" s="4">
        <v>52</v>
      </c>
    </row>
    <row r="104" spans="1:9">
      <c r="A104" t="s">
        <v>471</v>
      </c>
      <c r="B104" s="16" t="s">
        <v>282</v>
      </c>
      <c r="C104" s="16" t="s">
        <v>283</v>
      </c>
      <c r="D104" s="4" t="s">
        <v>26</v>
      </c>
      <c r="E104" s="4" t="s">
        <v>293</v>
      </c>
      <c r="F104" s="4">
        <v>31</v>
      </c>
      <c r="G104" s="4">
        <v>17</v>
      </c>
      <c r="H104" s="4">
        <v>22</v>
      </c>
      <c r="I104" s="4">
        <v>48</v>
      </c>
    </row>
    <row r="105" spans="1:9">
      <c r="A105" t="s">
        <v>472</v>
      </c>
      <c r="B105" s="16" t="s">
        <v>367</v>
      </c>
      <c r="C105" s="16" t="s">
        <v>368</v>
      </c>
      <c r="D105" s="4" t="s">
        <v>26</v>
      </c>
      <c r="E105" s="4" t="s">
        <v>137</v>
      </c>
      <c r="F105" s="4">
        <v>31</v>
      </c>
      <c r="G105" s="4">
        <v>17</v>
      </c>
      <c r="H105" s="4">
        <v>23</v>
      </c>
      <c r="I105" s="4">
        <v>48</v>
      </c>
    </row>
    <row r="106" spans="1:9">
      <c r="A106" t="s">
        <v>475</v>
      </c>
      <c r="B106" s="16" t="s">
        <v>423</v>
      </c>
      <c r="C106" s="16" t="s">
        <v>424</v>
      </c>
      <c r="D106" s="4" t="s">
        <v>26</v>
      </c>
      <c r="E106" s="4" t="s">
        <v>156</v>
      </c>
      <c r="F106" s="4">
        <v>40</v>
      </c>
      <c r="G106" s="4">
        <v>8</v>
      </c>
      <c r="H106" s="4">
        <v>27</v>
      </c>
      <c r="I106" s="4">
        <v>48</v>
      </c>
    </row>
    <row r="107" spans="1:9">
      <c r="A107" t="s">
        <v>477</v>
      </c>
      <c r="B107" s="16" t="s">
        <v>351</v>
      </c>
      <c r="C107" s="16" t="s">
        <v>366</v>
      </c>
      <c r="D107" s="4" t="s">
        <v>26</v>
      </c>
      <c r="E107" s="4" t="s">
        <v>137</v>
      </c>
      <c r="F107" s="4">
        <v>41</v>
      </c>
      <c r="G107" s="4">
        <v>7</v>
      </c>
      <c r="H107" s="4">
        <v>27</v>
      </c>
      <c r="I107" s="4">
        <v>48</v>
      </c>
    </row>
    <row r="108" spans="1:9">
      <c r="A108" t="s">
        <v>482</v>
      </c>
      <c r="B108" s="16" t="s">
        <v>135</v>
      </c>
      <c r="C108" s="16" t="s">
        <v>371</v>
      </c>
      <c r="D108" s="4" t="s">
        <v>26</v>
      </c>
      <c r="E108" s="4" t="s">
        <v>137</v>
      </c>
      <c r="F108" s="4">
        <v>38</v>
      </c>
      <c r="G108" s="4">
        <v>8</v>
      </c>
      <c r="H108" s="4">
        <v>23</v>
      </c>
      <c r="I108" s="4">
        <v>46</v>
      </c>
    </row>
    <row r="109" spans="1:9">
      <c r="A109" t="s">
        <v>483</v>
      </c>
      <c r="B109" s="16" t="s">
        <v>353</v>
      </c>
      <c r="C109" s="18" t="s">
        <v>354</v>
      </c>
      <c r="D109" s="4" t="s">
        <v>26</v>
      </c>
      <c r="E109" s="4" t="s">
        <v>137</v>
      </c>
      <c r="F109" s="4">
        <v>27</v>
      </c>
      <c r="G109" s="4">
        <v>17</v>
      </c>
      <c r="H109" s="4">
        <v>24</v>
      </c>
      <c r="I109" s="4">
        <v>44</v>
      </c>
    </row>
    <row r="110" spans="1:9">
      <c r="A110" t="s">
        <v>484</v>
      </c>
      <c r="B110" s="16" t="s">
        <v>135</v>
      </c>
      <c r="C110" s="16" t="s">
        <v>435</v>
      </c>
      <c r="D110" s="4" t="s">
        <v>26</v>
      </c>
      <c r="E110" s="4" t="s">
        <v>437</v>
      </c>
      <c r="F110" s="4">
        <v>34</v>
      </c>
      <c r="G110" s="4">
        <v>9</v>
      </c>
      <c r="H110" s="4">
        <v>26</v>
      </c>
      <c r="I110" s="4">
        <v>43</v>
      </c>
    </row>
  </sheetData>
  <mergeCells count="1">
    <mergeCell ref="C2:D2"/>
  </mergeCells>
  <phoneticPr fontId="7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3441-19D9-4C30-82B0-47FD8508AA09}">
  <dimension ref="A1:H89"/>
  <sheetViews>
    <sheetView topLeftCell="A70" workbookViewId="0">
      <selection activeCell="I81" sqref="I81"/>
    </sheetView>
  </sheetViews>
  <sheetFormatPr baseColWidth="10" defaultRowHeight="14.4"/>
  <cols>
    <col min="1" max="1" width="15" bestFit="1" customWidth="1"/>
    <col min="5" max="6" width="5.44140625" bestFit="1" customWidth="1"/>
    <col min="7" max="7" width="3.88671875" bestFit="1" customWidth="1"/>
    <col min="8" max="8" width="7.88671875" bestFit="1" customWidth="1"/>
  </cols>
  <sheetData>
    <row r="1" spans="1:8" ht="32.4">
      <c r="A1" s="6"/>
      <c r="B1" s="7" t="s">
        <v>451</v>
      </c>
      <c r="C1" s="6"/>
      <c r="D1" s="6"/>
    </row>
    <row r="2" spans="1:8" ht="15" thickBot="1">
      <c r="C2" s="47" t="s">
        <v>159</v>
      </c>
      <c r="D2" s="47"/>
    </row>
    <row r="3" spans="1:8" ht="15" thickBot="1">
      <c r="A3" s="11" t="s">
        <v>256</v>
      </c>
    </row>
    <row r="4" spans="1:8" ht="15" thickBot="1">
      <c r="A4" s="48" t="s">
        <v>437</v>
      </c>
      <c r="B4" s="49"/>
      <c r="E4" s="25" t="s">
        <v>30</v>
      </c>
      <c r="F4" s="25" t="s">
        <v>31</v>
      </c>
      <c r="G4" s="25" t="s">
        <v>32</v>
      </c>
      <c r="H4" s="25" t="s">
        <v>33</v>
      </c>
    </row>
    <row r="5" spans="1:8">
      <c r="A5" s="15" t="s">
        <v>50</v>
      </c>
      <c r="B5" s="15" t="s">
        <v>49</v>
      </c>
      <c r="C5" s="4" t="s">
        <v>27</v>
      </c>
      <c r="D5" s="4" t="s">
        <v>437</v>
      </c>
      <c r="E5" s="4">
        <v>119</v>
      </c>
      <c r="F5" s="4">
        <v>41</v>
      </c>
      <c r="G5" s="4">
        <v>4</v>
      </c>
      <c r="H5" s="4">
        <v>160</v>
      </c>
    </row>
    <row r="6" spans="1:8">
      <c r="A6" s="15" t="s">
        <v>449</v>
      </c>
      <c r="B6" s="15" t="s">
        <v>450</v>
      </c>
      <c r="C6" s="4" t="s">
        <v>27</v>
      </c>
      <c r="D6" s="4" t="s">
        <v>437</v>
      </c>
      <c r="E6" s="4">
        <v>112</v>
      </c>
      <c r="F6" s="4">
        <v>44</v>
      </c>
      <c r="G6" s="4">
        <v>2</v>
      </c>
      <c r="H6" s="4">
        <v>156</v>
      </c>
    </row>
    <row r="7" spans="1:8">
      <c r="A7" s="15" t="s">
        <v>434</v>
      </c>
      <c r="B7" s="15" t="s">
        <v>56</v>
      </c>
      <c r="C7" s="4" t="s">
        <v>27</v>
      </c>
      <c r="D7" s="4" t="s">
        <v>437</v>
      </c>
      <c r="E7" s="4">
        <v>107</v>
      </c>
      <c r="F7" s="4">
        <v>44</v>
      </c>
      <c r="G7" s="4">
        <v>3</v>
      </c>
      <c r="H7" s="4">
        <v>151</v>
      </c>
    </row>
    <row r="8" spans="1:8">
      <c r="A8" s="15" t="s">
        <v>59</v>
      </c>
      <c r="B8" s="15" t="s">
        <v>60</v>
      </c>
      <c r="C8" s="4" t="s">
        <v>27</v>
      </c>
      <c r="D8" s="4" t="s">
        <v>437</v>
      </c>
      <c r="E8" s="4">
        <v>108</v>
      </c>
      <c r="F8" s="4">
        <v>36</v>
      </c>
      <c r="G8" s="4">
        <v>5</v>
      </c>
      <c r="H8" s="4">
        <v>144</v>
      </c>
    </row>
    <row r="9" spans="1:8">
      <c r="A9" s="10" t="s">
        <v>163</v>
      </c>
      <c r="B9" s="4"/>
      <c r="C9" s="4"/>
      <c r="D9" s="4"/>
      <c r="E9" s="8">
        <f t="shared" ref="E9:G9" si="0">SUM(E5:E8)</f>
        <v>446</v>
      </c>
      <c r="F9" s="8">
        <f t="shared" si="0"/>
        <v>165</v>
      </c>
      <c r="G9" s="8">
        <f t="shared" si="0"/>
        <v>14</v>
      </c>
      <c r="H9" s="8">
        <f>SUM(H5:H8)</f>
        <v>611</v>
      </c>
    </row>
    <row r="10" spans="1:8" ht="15" thickBot="1"/>
    <row r="11" spans="1:8" ht="15" thickBot="1">
      <c r="A11" s="11" t="s">
        <v>257</v>
      </c>
    </row>
    <row r="12" spans="1:8" ht="15" thickBot="1">
      <c r="A12" s="50" t="s">
        <v>345</v>
      </c>
      <c r="B12" s="51"/>
      <c r="E12" s="26" t="s">
        <v>30</v>
      </c>
      <c r="F12" s="26" t="s">
        <v>31</v>
      </c>
      <c r="G12" s="26" t="s">
        <v>32</v>
      </c>
      <c r="H12" s="26" t="s">
        <v>33</v>
      </c>
    </row>
    <row r="13" spans="1:8">
      <c r="A13" s="4" t="s">
        <v>55</v>
      </c>
      <c r="B13" s="4" t="s">
        <v>329</v>
      </c>
      <c r="C13" s="4" t="s">
        <v>27</v>
      </c>
      <c r="D13" s="4" t="s">
        <v>345</v>
      </c>
      <c r="E13" s="4">
        <v>127</v>
      </c>
      <c r="F13" s="4">
        <v>36</v>
      </c>
      <c r="G13" s="4">
        <v>6</v>
      </c>
      <c r="H13" s="4">
        <v>163</v>
      </c>
    </row>
    <row r="14" spans="1:8">
      <c r="A14" s="4" t="s">
        <v>37</v>
      </c>
      <c r="B14" s="4" t="s">
        <v>317</v>
      </c>
      <c r="C14" s="4" t="s">
        <v>27</v>
      </c>
      <c r="D14" s="4" t="s">
        <v>345</v>
      </c>
      <c r="E14" s="4">
        <v>104</v>
      </c>
      <c r="F14" s="4">
        <v>45</v>
      </c>
      <c r="G14" s="4">
        <v>2</v>
      </c>
      <c r="H14" s="4">
        <v>149</v>
      </c>
    </row>
    <row r="15" spans="1:8">
      <c r="A15" s="4" t="s">
        <v>85</v>
      </c>
      <c r="B15" s="4" t="s">
        <v>332</v>
      </c>
      <c r="C15" s="4" t="s">
        <v>27</v>
      </c>
      <c r="D15" s="4" t="s">
        <v>345</v>
      </c>
      <c r="E15" s="4">
        <v>107</v>
      </c>
      <c r="F15" s="4">
        <v>36</v>
      </c>
      <c r="G15" s="4">
        <v>6</v>
      </c>
      <c r="H15" s="4">
        <v>143</v>
      </c>
    </row>
    <row r="16" spans="1:8">
      <c r="A16" s="4" t="s">
        <v>337</v>
      </c>
      <c r="B16" s="4" t="s">
        <v>93</v>
      </c>
      <c r="C16" s="4" t="s">
        <v>27</v>
      </c>
      <c r="D16" s="4" t="s">
        <v>345</v>
      </c>
      <c r="E16" s="4">
        <v>97</v>
      </c>
      <c r="F16" s="4">
        <v>35</v>
      </c>
      <c r="G16" s="4">
        <v>7</v>
      </c>
      <c r="H16" s="4">
        <v>132</v>
      </c>
    </row>
    <row r="17" spans="1:8">
      <c r="A17" s="27" t="s">
        <v>163</v>
      </c>
      <c r="B17" s="4"/>
      <c r="C17" s="4"/>
      <c r="D17" s="4"/>
      <c r="E17" s="8">
        <f t="shared" ref="E17:G17" si="1">SUM(E13:E16)</f>
        <v>435</v>
      </c>
      <c r="F17" s="8">
        <f t="shared" si="1"/>
        <v>152</v>
      </c>
      <c r="G17" s="8">
        <f t="shared" si="1"/>
        <v>21</v>
      </c>
      <c r="H17" s="8">
        <f>SUM(H13:H16)</f>
        <v>587</v>
      </c>
    </row>
    <row r="18" spans="1:8" ht="15" thickBot="1"/>
    <row r="19" spans="1:8" ht="15" thickBot="1">
      <c r="A19" s="28" t="s">
        <v>258</v>
      </c>
    </row>
    <row r="20" spans="1:8" ht="15" thickBot="1">
      <c r="A20" s="50" t="s">
        <v>81</v>
      </c>
      <c r="B20" s="51"/>
      <c r="E20" s="26" t="s">
        <v>30</v>
      </c>
      <c r="F20" s="26" t="s">
        <v>31</v>
      </c>
      <c r="G20" s="26" t="s">
        <v>32</v>
      </c>
      <c r="H20" s="26" t="s">
        <v>33</v>
      </c>
    </row>
    <row r="21" spans="1:8">
      <c r="A21" s="4" t="s">
        <v>73</v>
      </c>
      <c r="B21" s="4" t="s">
        <v>74</v>
      </c>
      <c r="C21" s="4" t="s">
        <v>27</v>
      </c>
      <c r="D21" s="4" t="s">
        <v>81</v>
      </c>
      <c r="E21" s="4">
        <v>105</v>
      </c>
      <c r="F21" s="4">
        <v>61</v>
      </c>
      <c r="G21" s="4">
        <v>2</v>
      </c>
      <c r="H21" s="4">
        <v>166</v>
      </c>
    </row>
    <row r="22" spans="1:8">
      <c r="A22" s="4" t="s">
        <v>442</v>
      </c>
      <c r="B22" s="4" t="s">
        <v>348</v>
      </c>
      <c r="C22" s="4" t="s">
        <v>27</v>
      </c>
      <c r="D22" s="4" t="s">
        <v>81</v>
      </c>
      <c r="E22" s="4">
        <v>111</v>
      </c>
      <c r="F22" s="4">
        <v>44</v>
      </c>
      <c r="G22" s="4">
        <v>6</v>
      </c>
      <c r="H22" s="4">
        <v>155</v>
      </c>
    </row>
    <row r="23" spans="1:8">
      <c r="A23" s="4" t="s">
        <v>72</v>
      </c>
      <c r="B23" s="4" t="s">
        <v>70</v>
      </c>
      <c r="C23" s="4" t="s">
        <v>27</v>
      </c>
      <c r="D23" s="4" t="s">
        <v>81</v>
      </c>
      <c r="E23" s="4">
        <v>97</v>
      </c>
      <c r="F23" s="4">
        <v>34</v>
      </c>
      <c r="G23" s="4">
        <v>7</v>
      </c>
      <c r="H23" s="4">
        <v>131</v>
      </c>
    </row>
    <row r="24" spans="1:8">
      <c r="A24" s="4" t="s">
        <v>79</v>
      </c>
      <c r="B24" s="4" t="s">
        <v>80</v>
      </c>
      <c r="C24" s="4" t="s">
        <v>27</v>
      </c>
      <c r="D24" s="4" t="s">
        <v>81</v>
      </c>
      <c r="E24" s="4">
        <v>96</v>
      </c>
      <c r="F24" s="4">
        <v>26</v>
      </c>
      <c r="G24" s="4">
        <v>11</v>
      </c>
      <c r="H24" s="4">
        <v>122</v>
      </c>
    </row>
    <row r="25" spans="1:8">
      <c r="A25" s="27" t="s">
        <v>163</v>
      </c>
      <c r="B25" s="4"/>
      <c r="C25" s="4"/>
      <c r="D25" s="4"/>
      <c r="E25" s="8">
        <f t="shared" ref="E25:G25" si="2">SUM(E21:E24)</f>
        <v>409</v>
      </c>
      <c r="F25" s="8">
        <f t="shared" si="2"/>
        <v>165</v>
      </c>
      <c r="G25" s="8">
        <f t="shared" si="2"/>
        <v>26</v>
      </c>
      <c r="H25" s="8">
        <f>SUM(H21:H24)</f>
        <v>574</v>
      </c>
    </row>
    <row r="26" spans="1:8" ht="15" thickBot="1"/>
    <row r="27" spans="1:8" ht="15" thickBot="1">
      <c r="A27" s="28" t="s">
        <v>259</v>
      </c>
    </row>
    <row r="28" spans="1:8" ht="15" thickBot="1">
      <c r="A28" s="48" t="s">
        <v>293</v>
      </c>
      <c r="B28" s="49"/>
      <c r="E28" s="25" t="s">
        <v>30</v>
      </c>
      <c r="F28" s="25" t="s">
        <v>31</v>
      </c>
      <c r="G28" s="25" t="s">
        <v>32</v>
      </c>
      <c r="H28" s="25" t="s">
        <v>33</v>
      </c>
    </row>
    <row r="29" spans="1:8">
      <c r="A29" s="15" t="s">
        <v>287</v>
      </c>
      <c r="B29" s="15" t="s">
        <v>288</v>
      </c>
      <c r="C29" s="4" t="s">
        <v>27</v>
      </c>
      <c r="D29" s="4" t="s">
        <v>293</v>
      </c>
      <c r="E29" s="4">
        <v>97</v>
      </c>
      <c r="F29" s="4">
        <v>45</v>
      </c>
      <c r="G29" s="4">
        <v>3</v>
      </c>
      <c r="H29" s="4">
        <v>142</v>
      </c>
    </row>
    <row r="30" spans="1:8">
      <c r="A30" s="15" t="s">
        <v>284</v>
      </c>
      <c r="B30" s="15" t="s">
        <v>285</v>
      </c>
      <c r="C30" s="4" t="s">
        <v>27</v>
      </c>
      <c r="D30" s="4" t="s">
        <v>293</v>
      </c>
      <c r="E30" s="4">
        <v>96</v>
      </c>
      <c r="F30" s="4">
        <v>42</v>
      </c>
      <c r="G30" s="4">
        <v>8</v>
      </c>
      <c r="H30" s="4">
        <v>138</v>
      </c>
    </row>
    <row r="31" spans="1:8">
      <c r="A31" s="15" t="s">
        <v>280</v>
      </c>
      <c r="B31" s="15" t="s">
        <v>281</v>
      </c>
      <c r="C31" s="4" t="s">
        <v>27</v>
      </c>
      <c r="D31" s="4" t="s">
        <v>293</v>
      </c>
      <c r="E31" s="4">
        <v>103</v>
      </c>
      <c r="F31" s="4">
        <v>35</v>
      </c>
      <c r="G31" s="4">
        <v>8</v>
      </c>
      <c r="H31" s="4">
        <v>138</v>
      </c>
    </row>
    <row r="32" spans="1:8">
      <c r="A32" s="15" t="s">
        <v>10</v>
      </c>
      <c r="B32" s="15" t="s">
        <v>269</v>
      </c>
      <c r="C32" s="4" t="s">
        <v>27</v>
      </c>
      <c r="D32" s="4" t="s">
        <v>293</v>
      </c>
      <c r="E32" s="4">
        <v>93</v>
      </c>
      <c r="F32" s="4">
        <v>42</v>
      </c>
      <c r="G32" s="4">
        <v>6</v>
      </c>
      <c r="H32" s="4">
        <v>135</v>
      </c>
    </row>
    <row r="33" spans="1:8">
      <c r="A33" s="10" t="s">
        <v>163</v>
      </c>
      <c r="B33" s="4"/>
      <c r="C33" s="4"/>
      <c r="D33" s="4"/>
      <c r="E33" s="8">
        <f t="shared" ref="E33:G33" si="3">SUM(E29:E32)</f>
        <v>389</v>
      </c>
      <c r="F33" s="8">
        <f t="shared" si="3"/>
        <v>164</v>
      </c>
      <c r="G33" s="8">
        <f t="shared" si="3"/>
        <v>25</v>
      </c>
      <c r="H33" s="8">
        <f>SUM(H29:H32)</f>
        <v>553</v>
      </c>
    </row>
    <row r="34" spans="1:8" ht="15" thickBot="1"/>
    <row r="35" spans="1:8" ht="15" thickBot="1">
      <c r="A35" s="11" t="s">
        <v>260</v>
      </c>
    </row>
    <row r="36" spans="1:8" ht="15" thickBot="1">
      <c r="A36" s="48" t="s">
        <v>394</v>
      </c>
      <c r="B36" s="49"/>
      <c r="E36" s="25" t="s">
        <v>30</v>
      </c>
      <c r="F36" s="25" t="s">
        <v>31</v>
      </c>
      <c r="G36" s="25" t="s">
        <v>32</v>
      </c>
      <c r="H36" s="25" t="s">
        <v>33</v>
      </c>
    </row>
    <row r="37" spans="1:8">
      <c r="A37" s="15" t="s">
        <v>12</v>
      </c>
      <c r="B37" s="15" t="s">
        <v>380</v>
      </c>
      <c r="C37" s="4" t="s">
        <v>27</v>
      </c>
      <c r="D37" s="4" t="s">
        <v>394</v>
      </c>
      <c r="E37" s="4">
        <v>111</v>
      </c>
      <c r="F37" s="4">
        <v>34</v>
      </c>
      <c r="G37" s="4">
        <v>7</v>
      </c>
      <c r="H37" s="4">
        <v>145</v>
      </c>
    </row>
    <row r="38" spans="1:8">
      <c r="A38" s="15" t="s">
        <v>12</v>
      </c>
      <c r="B38" s="15" t="s">
        <v>378</v>
      </c>
      <c r="C38" s="4" t="s">
        <v>27</v>
      </c>
      <c r="D38" s="4" t="s">
        <v>394</v>
      </c>
      <c r="E38" s="4">
        <v>92</v>
      </c>
      <c r="F38" s="4">
        <v>43</v>
      </c>
      <c r="G38" s="4">
        <v>5</v>
      </c>
      <c r="H38" s="4">
        <v>135</v>
      </c>
    </row>
    <row r="39" spans="1:8">
      <c r="A39" s="15" t="s">
        <v>386</v>
      </c>
      <c r="B39" s="15" t="s">
        <v>387</v>
      </c>
      <c r="C39" s="4" t="s">
        <v>27</v>
      </c>
      <c r="D39" s="4" t="s">
        <v>394</v>
      </c>
      <c r="E39" s="4">
        <v>96</v>
      </c>
      <c r="F39" s="4">
        <v>32</v>
      </c>
      <c r="G39" s="4">
        <v>8</v>
      </c>
      <c r="H39" s="4">
        <v>128</v>
      </c>
    </row>
    <row r="40" spans="1:8">
      <c r="A40" s="15" t="s">
        <v>390</v>
      </c>
      <c r="B40" s="15" t="s">
        <v>389</v>
      </c>
      <c r="C40" s="4" t="s">
        <v>27</v>
      </c>
      <c r="D40" s="4" t="s">
        <v>394</v>
      </c>
      <c r="E40" s="4">
        <v>93</v>
      </c>
      <c r="F40" s="4">
        <v>26</v>
      </c>
      <c r="G40" s="4">
        <v>10</v>
      </c>
      <c r="H40" s="4">
        <v>119</v>
      </c>
    </row>
    <row r="41" spans="1:8">
      <c r="A41" s="10" t="s">
        <v>163</v>
      </c>
      <c r="B41" s="4"/>
      <c r="C41" s="4"/>
      <c r="D41" s="4"/>
      <c r="E41" s="8">
        <f t="shared" ref="E41:G41" si="4">SUM(E37:E40)</f>
        <v>392</v>
      </c>
      <c r="F41" s="8">
        <f t="shared" si="4"/>
        <v>135</v>
      </c>
      <c r="G41" s="8">
        <f t="shared" si="4"/>
        <v>30</v>
      </c>
      <c r="H41" s="8">
        <f>SUM(H37:H40)</f>
        <v>527</v>
      </c>
    </row>
    <row r="43" spans="1:8" ht="15" thickBot="1">
      <c r="A43" s="29" t="s">
        <v>261</v>
      </c>
    </row>
    <row r="44" spans="1:8" ht="15" thickBot="1">
      <c r="A44" s="50" t="s">
        <v>151</v>
      </c>
      <c r="B44" s="52"/>
      <c r="C44" s="4"/>
      <c r="D44" s="4"/>
      <c r="E44" s="26" t="s">
        <v>30</v>
      </c>
      <c r="F44" s="26" t="s">
        <v>31</v>
      </c>
      <c r="G44" s="26" t="s">
        <v>32</v>
      </c>
      <c r="H44" s="26" t="s">
        <v>33</v>
      </c>
    </row>
    <row r="45" spans="1:8">
      <c r="A45" s="15" t="s">
        <v>404</v>
      </c>
      <c r="B45" s="15" t="s">
        <v>143</v>
      </c>
      <c r="C45" s="4" t="s">
        <v>27</v>
      </c>
      <c r="D45" s="4" t="s">
        <v>151</v>
      </c>
      <c r="E45" s="4">
        <v>102</v>
      </c>
      <c r="F45" s="4">
        <v>36</v>
      </c>
      <c r="G45" s="4">
        <v>6</v>
      </c>
      <c r="H45" s="4">
        <v>138</v>
      </c>
    </row>
    <row r="46" spans="1:8">
      <c r="A46" s="15" t="s">
        <v>403</v>
      </c>
      <c r="B46" s="15" t="s">
        <v>118</v>
      </c>
      <c r="C46" s="4" t="s">
        <v>27</v>
      </c>
      <c r="D46" s="4" t="s">
        <v>151</v>
      </c>
      <c r="E46" s="4">
        <v>92</v>
      </c>
      <c r="F46" s="4">
        <v>44</v>
      </c>
      <c r="G46" s="4">
        <v>4</v>
      </c>
      <c r="H46" s="4">
        <v>136</v>
      </c>
    </row>
    <row r="47" spans="1:8">
      <c r="A47" s="15" t="s">
        <v>62</v>
      </c>
      <c r="B47" s="15" t="s">
        <v>150</v>
      </c>
      <c r="C47" s="4" t="s">
        <v>27</v>
      </c>
      <c r="D47" s="4" t="s">
        <v>151</v>
      </c>
      <c r="E47" s="4">
        <v>90</v>
      </c>
      <c r="F47" s="4">
        <v>31</v>
      </c>
      <c r="G47" s="4">
        <v>8</v>
      </c>
      <c r="H47" s="4">
        <v>121</v>
      </c>
    </row>
    <row r="48" spans="1:8">
      <c r="A48" s="15" t="s">
        <v>132</v>
      </c>
      <c r="B48" s="15" t="s">
        <v>147</v>
      </c>
      <c r="C48" s="4" t="s">
        <v>27</v>
      </c>
      <c r="D48" s="4" t="s">
        <v>151</v>
      </c>
      <c r="E48" s="4">
        <v>74</v>
      </c>
      <c r="F48" s="4">
        <v>35</v>
      </c>
      <c r="G48" s="4">
        <v>8</v>
      </c>
      <c r="H48" s="4">
        <v>109</v>
      </c>
    </row>
    <row r="49" spans="1:8">
      <c r="A49" s="27" t="s">
        <v>163</v>
      </c>
      <c r="B49" s="4"/>
      <c r="C49" s="4"/>
      <c r="D49" s="4"/>
      <c r="E49" s="8">
        <f t="shared" ref="E49:G49" si="5">SUM(E45:E48)</f>
        <v>358</v>
      </c>
      <c r="F49" s="8">
        <f t="shared" si="5"/>
        <v>146</v>
      </c>
      <c r="G49" s="8">
        <f t="shared" si="5"/>
        <v>26</v>
      </c>
      <c r="H49" s="8">
        <f>SUM(H45:H48)</f>
        <v>504</v>
      </c>
    </row>
    <row r="50" spans="1:8" ht="15" thickBot="1"/>
    <row r="51" spans="1:8" ht="15" thickBot="1">
      <c r="A51" s="28" t="s">
        <v>262</v>
      </c>
    </row>
    <row r="52" spans="1:8" ht="15" thickBot="1">
      <c r="A52" s="50" t="s">
        <v>311</v>
      </c>
      <c r="B52" s="51"/>
      <c r="E52" s="26" t="s">
        <v>30</v>
      </c>
      <c r="F52" s="26" t="s">
        <v>31</v>
      </c>
      <c r="G52" s="26" t="s">
        <v>32</v>
      </c>
      <c r="H52" s="26" t="s">
        <v>33</v>
      </c>
    </row>
    <row r="53" spans="1:8">
      <c r="A53" s="4" t="s">
        <v>62</v>
      </c>
      <c r="B53" s="4" t="s">
        <v>303</v>
      </c>
      <c r="C53" s="4" t="s">
        <v>27</v>
      </c>
      <c r="D53" s="4" t="s">
        <v>311</v>
      </c>
      <c r="E53" s="4">
        <v>93</v>
      </c>
      <c r="F53" s="4">
        <v>53</v>
      </c>
      <c r="G53" s="4">
        <v>7</v>
      </c>
      <c r="H53" s="4">
        <v>146</v>
      </c>
    </row>
    <row r="54" spans="1:8">
      <c r="A54" s="4" t="s">
        <v>73</v>
      </c>
      <c r="B54" s="4" t="s">
        <v>301</v>
      </c>
      <c r="C54" s="4" t="s">
        <v>27</v>
      </c>
      <c r="D54" s="4" t="s">
        <v>311</v>
      </c>
      <c r="E54" s="4">
        <v>93</v>
      </c>
      <c r="F54" s="4">
        <v>30</v>
      </c>
      <c r="G54" s="4">
        <v>9</v>
      </c>
      <c r="H54" s="4">
        <v>123</v>
      </c>
    </row>
    <row r="55" spans="1:8">
      <c r="A55" s="4" t="s">
        <v>37</v>
      </c>
      <c r="B55" s="4" t="s">
        <v>310</v>
      </c>
      <c r="C55" s="4" t="s">
        <v>27</v>
      </c>
      <c r="D55" s="4" t="s">
        <v>311</v>
      </c>
      <c r="E55" s="4">
        <v>75</v>
      </c>
      <c r="F55" s="4">
        <v>33</v>
      </c>
      <c r="G55" s="4">
        <v>6</v>
      </c>
      <c r="H55" s="4">
        <v>108</v>
      </c>
    </row>
    <row r="56" spans="1:8">
      <c r="A56" s="4" t="s">
        <v>62</v>
      </c>
      <c r="B56" s="4" t="s">
        <v>304</v>
      </c>
      <c r="C56" s="4" t="s">
        <v>27</v>
      </c>
      <c r="D56" s="4" t="s">
        <v>311</v>
      </c>
      <c r="E56" s="4">
        <v>76</v>
      </c>
      <c r="F56" s="4">
        <v>27</v>
      </c>
      <c r="G56" s="4">
        <v>12</v>
      </c>
      <c r="H56" s="4">
        <v>103</v>
      </c>
    </row>
    <row r="57" spans="1:8">
      <c r="A57" s="27" t="s">
        <v>163</v>
      </c>
      <c r="B57" s="4"/>
      <c r="C57" s="4"/>
      <c r="D57" s="4"/>
      <c r="E57" s="8">
        <f t="shared" ref="E57:G57" si="6">SUM(E53:E56)</f>
        <v>337</v>
      </c>
      <c r="F57" s="8">
        <f t="shared" si="6"/>
        <v>143</v>
      </c>
      <c r="G57" s="8">
        <f t="shared" si="6"/>
        <v>34</v>
      </c>
      <c r="H57" s="8">
        <f>SUM(H53:H56)</f>
        <v>480</v>
      </c>
    </row>
    <row r="58" spans="1:8" ht="15" thickBot="1"/>
    <row r="59" spans="1:8" ht="15" thickBot="1">
      <c r="A59" s="28" t="s">
        <v>263</v>
      </c>
    </row>
    <row r="60" spans="1:8" ht="15" thickBot="1">
      <c r="A60" s="48" t="s">
        <v>129</v>
      </c>
      <c r="B60" s="49"/>
      <c r="E60" s="25" t="s">
        <v>30</v>
      </c>
      <c r="F60" s="25" t="s">
        <v>31</v>
      </c>
      <c r="G60" s="25" t="s">
        <v>32</v>
      </c>
      <c r="H60" s="25" t="s">
        <v>33</v>
      </c>
    </row>
    <row r="61" spans="1:8">
      <c r="A61" s="4" t="s">
        <v>444</v>
      </c>
      <c r="B61" s="4" t="s">
        <v>118</v>
      </c>
      <c r="C61" s="4" t="s">
        <v>27</v>
      </c>
      <c r="D61" s="4" t="s">
        <v>129</v>
      </c>
      <c r="E61" s="4">
        <v>102</v>
      </c>
      <c r="F61" s="4">
        <v>45</v>
      </c>
      <c r="G61" s="4">
        <v>5</v>
      </c>
      <c r="H61" s="4">
        <v>147</v>
      </c>
    </row>
    <row r="62" spans="1:8">
      <c r="A62" s="15" t="s">
        <v>127</v>
      </c>
      <c r="B62" s="15" t="s">
        <v>128</v>
      </c>
      <c r="C62" s="4" t="s">
        <v>27</v>
      </c>
      <c r="D62" s="4" t="s">
        <v>129</v>
      </c>
      <c r="E62" s="4">
        <v>89</v>
      </c>
      <c r="F62" s="4">
        <v>26</v>
      </c>
      <c r="G62" s="4">
        <v>11</v>
      </c>
      <c r="H62" s="4">
        <v>115</v>
      </c>
    </row>
    <row r="63" spans="1:8">
      <c r="A63" s="15" t="s">
        <v>85</v>
      </c>
      <c r="B63" s="15" t="s">
        <v>119</v>
      </c>
      <c r="C63" s="4" t="s">
        <v>27</v>
      </c>
      <c r="D63" s="4" t="s">
        <v>129</v>
      </c>
      <c r="E63" s="4">
        <v>74</v>
      </c>
      <c r="F63" s="4">
        <v>31</v>
      </c>
      <c r="G63" s="4">
        <v>10</v>
      </c>
      <c r="H63" s="4">
        <v>105</v>
      </c>
    </row>
    <row r="64" spans="1:8">
      <c r="A64" s="15" t="s">
        <v>122</v>
      </c>
      <c r="B64" s="15" t="s">
        <v>123</v>
      </c>
      <c r="C64" s="4" t="s">
        <v>27</v>
      </c>
      <c r="D64" s="4" t="s">
        <v>129</v>
      </c>
      <c r="E64" s="4">
        <v>75</v>
      </c>
      <c r="F64" s="4">
        <v>27</v>
      </c>
      <c r="G64" s="4">
        <v>13</v>
      </c>
      <c r="H64" s="4">
        <v>102</v>
      </c>
    </row>
    <row r="65" spans="1:8">
      <c r="A65" s="10" t="s">
        <v>163</v>
      </c>
      <c r="B65" s="4"/>
      <c r="C65" s="4"/>
      <c r="D65" s="4"/>
      <c r="E65" s="8">
        <f t="shared" ref="E65:G65" si="7">SUM(E61:E64)</f>
        <v>340</v>
      </c>
      <c r="F65" s="8">
        <f t="shared" si="7"/>
        <v>129</v>
      </c>
      <c r="G65" s="8">
        <f t="shared" si="7"/>
        <v>39</v>
      </c>
      <c r="H65" s="8">
        <f>SUM(H61:H64)</f>
        <v>469</v>
      </c>
    </row>
    <row r="66" spans="1:8" ht="15" thickBot="1"/>
    <row r="67" spans="1:8" ht="15" thickBot="1">
      <c r="A67" s="28" t="s">
        <v>264</v>
      </c>
    </row>
    <row r="68" spans="1:8" ht="15" thickBot="1">
      <c r="A68" s="50" t="s">
        <v>156</v>
      </c>
      <c r="B68" s="51"/>
      <c r="E68" s="26" t="s">
        <v>30</v>
      </c>
      <c r="F68" s="26" t="s">
        <v>31</v>
      </c>
      <c r="G68" s="26" t="s">
        <v>32</v>
      </c>
      <c r="H68" s="26" t="s">
        <v>33</v>
      </c>
    </row>
    <row r="69" spans="1:8">
      <c r="A69" s="15" t="s">
        <v>68</v>
      </c>
      <c r="B69" s="15" t="s">
        <v>420</v>
      </c>
      <c r="C69" s="4" t="s">
        <v>27</v>
      </c>
      <c r="D69" s="4" t="s">
        <v>156</v>
      </c>
      <c r="E69" s="4">
        <v>106</v>
      </c>
      <c r="F69" s="4">
        <v>25</v>
      </c>
      <c r="G69" s="4">
        <v>9</v>
      </c>
      <c r="H69" s="4">
        <v>131</v>
      </c>
    </row>
    <row r="70" spans="1:8">
      <c r="A70" s="15" t="s">
        <v>34</v>
      </c>
      <c r="B70" s="15" t="s">
        <v>301</v>
      </c>
      <c r="C70" s="4" t="s">
        <v>27</v>
      </c>
      <c r="D70" s="4" t="s">
        <v>156</v>
      </c>
      <c r="E70" s="4">
        <v>84</v>
      </c>
      <c r="F70" s="4">
        <v>18</v>
      </c>
      <c r="G70" s="4">
        <v>13</v>
      </c>
      <c r="H70" s="4">
        <v>102</v>
      </c>
    </row>
    <row r="71" spans="1:8">
      <c r="A71" s="15" t="s">
        <v>428</v>
      </c>
      <c r="B71" s="15" t="s">
        <v>429</v>
      </c>
      <c r="C71" s="4" t="s">
        <v>27</v>
      </c>
      <c r="D71" s="4" t="s">
        <v>156</v>
      </c>
      <c r="E71" s="4">
        <v>74</v>
      </c>
      <c r="F71" s="4">
        <v>25</v>
      </c>
      <c r="G71" s="4">
        <v>11</v>
      </c>
      <c r="H71" s="4">
        <v>99</v>
      </c>
    </row>
    <row r="72" spans="1:8">
      <c r="A72" s="15" t="s">
        <v>426</v>
      </c>
      <c r="B72" s="15" t="s">
        <v>427</v>
      </c>
      <c r="C72" s="4" t="s">
        <v>27</v>
      </c>
      <c r="D72" s="4" t="s">
        <v>156</v>
      </c>
      <c r="E72" s="4">
        <v>67</v>
      </c>
      <c r="F72" s="4">
        <v>17</v>
      </c>
      <c r="G72" s="4">
        <v>19</v>
      </c>
      <c r="H72" s="4">
        <v>84</v>
      </c>
    </row>
    <row r="73" spans="1:8">
      <c r="A73" s="27" t="s">
        <v>163</v>
      </c>
      <c r="B73" s="4"/>
      <c r="C73" s="4"/>
      <c r="D73" s="4"/>
      <c r="E73" s="8">
        <f t="shared" ref="E73:G73" si="8">SUM(E69:E72)</f>
        <v>331</v>
      </c>
      <c r="F73" s="8">
        <f t="shared" si="8"/>
        <v>85</v>
      </c>
      <c r="G73" s="8">
        <f t="shared" si="8"/>
        <v>52</v>
      </c>
      <c r="H73" s="8">
        <f>SUM(H69:H72)</f>
        <v>416</v>
      </c>
    </row>
    <row r="74" spans="1:8" ht="15" thickBot="1"/>
    <row r="75" spans="1:8" ht="15" thickBot="1">
      <c r="A75" s="28" t="s">
        <v>265</v>
      </c>
    </row>
    <row r="76" spans="1:8" ht="15" thickBot="1">
      <c r="A76" s="50" t="s">
        <v>137</v>
      </c>
      <c r="B76" s="51"/>
      <c r="E76" s="26" t="s">
        <v>30</v>
      </c>
      <c r="F76" s="26" t="s">
        <v>31</v>
      </c>
      <c r="G76" s="26" t="s">
        <v>32</v>
      </c>
      <c r="H76" s="26" t="s">
        <v>33</v>
      </c>
    </row>
    <row r="77" spans="1:8">
      <c r="A77" s="15" t="s">
        <v>133</v>
      </c>
      <c r="B77" s="15" t="s">
        <v>140</v>
      </c>
      <c r="C77" s="4" t="s">
        <v>27</v>
      </c>
      <c r="D77" s="4" t="s">
        <v>137</v>
      </c>
      <c r="E77" s="4">
        <v>96</v>
      </c>
      <c r="F77" s="4">
        <v>36</v>
      </c>
      <c r="G77" s="4">
        <v>9</v>
      </c>
      <c r="H77" s="4">
        <v>132</v>
      </c>
    </row>
    <row r="78" spans="1:8">
      <c r="A78" s="15" t="s">
        <v>133</v>
      </c>
      <c r="B78" s="15" t="s">
        <v>139</v>
      </c>
      <c r="C78" s="4" t="s">
        <v>27</v>
      </c>
      <c r="D78" s="4" t="s">
        <v>137</v>
      </c>
      <c r="E78" s="4">
        <v>87</v>
      </c>
      <c r="F78" s="4">
        <v>35</v>
      </c>
      <c r="G78" s="4">
        <v>10</v>
      </c>
      <c r="H78" s="4">
        <v>122</v>
      </c>
    </row>
    <row r="79" spans="1:8">
      <c r="A79" s="15" t="s">
        <v>35</v>
      </c>
      <c r="B79" s="15" t="s">
        <v>138</v>
      </c>
      <c r="C79" s="4" t="s">
        <v>27</v>
      </c>
      <c r="D79" s="4" t="s">
        <v>137</v>
      </c>
      <c r="E79" s="4">
        <v>88</v>
      </c>
      <c r="F79" s="4">
        <v>18</v>
      </c>
      <c r="G79" s="4">
        <v>14</v>
      </c>
      <c r="H79" s="4">
        <v>106</v>
      </c>
    </row>
    <row r="80" spans="1:8">
      <c r="A80" s="15" t="s">
        <v>360</v>
      </c>
      <c r="B80" s="30" t="s">
        <v>361</v>
      </c>
      <c r="C80" s="4" t="s">
        <v>27</v>
      </c>
      <c r="D80" s="4" t="s">
        <v>137</v>
      </c>
      <c r="E80" s="4"/>
      <c r="F80" s="4">
        <v>0</v>
      </c>
      <c r="G80" s="4"/>
      <c r="H80" s="4"/>
    </row>
    <row r="81" spans="1:8">
      <c r="A81" s="27" t="s">
        <v>163</v>
      </c>
      <c r="B81" s="4"/>
      <c r="C81" s="4"/>
      <c r="D81" s="4"/>
      <c r="E81" s="8">
        <f t="shared" ref="E81:G81" si="9">SUM(E77:E80)</f>
        <v>271</v>
      </c>
      <c r="F81" s="8">
        <f t="shared" si="9"/>
        <v>89</v>
      </c>
      <c r="G81" s="8">
        <f t="shared" si="9"/>
        <v>33</v>
      </c>
      <c r="H81" s="8">
        <f>SUM(H77:H80)</f>
        <v>360</v>
      </c>
    </row>
    <row r="82" spans="1:8" ht="15" thickBot="1"/>
    <row r="83" spans="1:8" ht="15" thickBot="1">
      <c r="A83" s="11" t="s">
        <v>266</v>
      </c>
    </row>
    <row r="84" spans="1:8" ht="15" thickBot="1">
      <c r="A84" s="50" t="s">
        <v>152</v>
      </c>
      <c r="B84" s="51"/>
      <c r="E84" s="26" t="s">
        <v>30</v>
      </c>
      <c r="F84" s="26" t="s">
        <v>31</v>
      </c>
      <c r="G84" s="26" t="s">
        <v>32</v>
      </c>
      <c r="H84" s="26" t="s">
        <v>33</v>
      </c>
    </row>
    <row r="85" spans="1:8">
      <c r="A85" s="15" t="s">
        <v>399</v>
      </c>
      <c r="B85" s="15" t="s">
        <v>400</v>
      </c>
      <c r="C85" s="4" t="s">
        <v>27</v>
      </c>
      <c r="D85" s="4" t="s">
        <v>152</v>
      </c>
      <c r="E85" s="4">
        <v>108</v>
      </c>
      <c r="F85" s="4">
        <v>34</v>
      </c>
      <c r="G85" s="4">
        <v>5</v>
      </c>
      <c r="H85" s="4">
        <v>142</v>
      </c>
    </row>
    <row r="86" spans="1:8">
      <c r="A86" s="15"/>
      <c r="B86" s="15"/>
      <c r="C86" s="31"/>
      <c r="D86" s="4"/>
      <c r="E86" s="4"/>
      <c r="F86" s="4"/>
      <c r="G86" s="4"/>
      <c r="H86" s="4"/>
    </row>
    <row r="87" spans="1:8">
      <c r="A87" s="15"/>
      <c r="B87" s="15"/>
      <c r="C87" s="31"/>
      <c r="D87" s="4"/>
      <c r="E87" s="4"/>
      <c r="F87" s="4"/>
      <c r="G87" s="4"/>
      <c r="H87" s="4"/>
    </row>
    <row r="88" spans="1:8">
      <c r="A88" s="15"/>
      <c r="B88" s="15"/>
      <c r="C88" s="31"/>
      <c r="D88" s="4"/>
      <c r="E88" s="4"/>
      <c r="F88" s="4"/>
      <c r="G88" s="4"/>
      <c r="H88" s="4"/>
    </row>
    <row r="89" spans="1:8">
      <c r="A89" s="27" t="s">
        <v>163</v>
      </c>
      <c r="B89" s="4"/>
      <c r="C89" s="4"/>
      <c r="D89" s="4"/>
      <c r="E89" s="8">
        <f t="shared" ref="E89:G89" si="10">SUM(E85:E88)</f>
        <v>108</v>
      </c>
      <c r="F89" s="8">
        <f t="shared" si="10"/>
        <v>34</v>
      </c>
      <c r="G89" s="8">
        <f t="shared" si="10"/>
        <v>5</v>
      </c>
      <c r="H89" s="8">
        <f>SUM(H85:H88)</f>
        <v>142</v>
      </c>
    </row>
  </sheetData>
  <mergeCells count="12">
    <mergeCell ref="A76:B76"/>
    <mergeCell ref="A84:B84"/>
    <mergeCell ref="A36:B36"/>
    <mergeCell ref="A44:B44"/>
    <mergeCell ref="A52:B52"/>
    <mergeCell ref="A60:B60"/>
    <mergeCell ref="A68:B68"/>
    <mergeCell ref="C2:D2"/>
    <mergeCell ref="A4:B4"/>
    <mergeCell ref="A12:B12"/>
    <mergeCell ref="A20:B20"/>
    <mergeCell ref="A28:B28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7246-4B7F-4658-AA3D-CF5B7B477D1A}">
  <dimension ref="A1:H89"/>
  <sheetViews>
    <sheetView topLeftCell="A70" workbookViewId="0">
      <selection activeCell="H80" sqref="H80"/>
    </sheetView>
  </sheetViews>
  <sheetFormatPr baseColWidth="10" defaultRowHeight="14.4"/>
  <cols>
    <col min="2" max="2" width="17.109375" customWidth="1"/>
    <col min="5" max="6" width="5.44140625" bestFit="1" customWidth="1"/>
    <col min="7" max="7" width="3.88671875" bestFit="1" customWidth="1"/>
    <col min="8" max="8" width="7.88671875" bestFit="1" customWidth="1"/>
  </cols>
  <sheetData>
    <row r="1" spans="1:8" ht="32.4">
      <c r="A1" s="6"/>
      <c r="B1" s="7" t="s">
        <v>451</v>
      </c>
      <c r="C1" s="6"/>
      <c r="D1" s="6"/>
    </row>
    <row r="2" spans="1:8" ht="15" thickBot="1">
      <c r="C2" s="47" t="s">
        <v>160</v>
      </c>
      <c r="D2" s="47"/>
    </row>
    <row r="3" spans="1:8" ht="15" thickBot="1">
      <c r="A3" s="11" t="s">
        <v>267</v>
      </c>
    </row>
    <row r="4" spans="1:8">
      <c r="A4" s="53" t="s">
        <v>345</v>
      </c>
      <c r="B4" s="54"/>
      <c r="E4" s="25" t="s">
        <v>30</v>
      </c>
      <c r="F4" s="25" t="s">
        <v>31</v>
      </c>
      <c r="G4" s="25" t="s">
        <v>32</v>
      </c>
      <c r="H4" s="25" t="s">
        <v>33</v>
      </c>
    </row>
    <row r="5" spans="1:8">
      <c r="A5" s="14" t="s">
        <v>46</v>
      </c>
      <c r="B5" s="14" t="s">
        <v>317</v>
      </c>
      <c r="C5" s="4" t="s">
        <v>26</v>
      </c>
      <c r="D5" s="4" t="s">
        <v>345</v>
      </c>
      <c r="E5" s="4">
        <v>102</v>
      </c>
      <c r="F5" s="4">
        <v>44</v>
      </c>
      <c r="G5" s="4">
        <v>5</v>
      </c>
      <c r="H5" s="4">
        <v>146</v>
      </c>
    </row>
    <row r="6" spans="1:8">
      <c r="A6" s="14" t="s">
        <v>315</v>
      </c>
      <c r="B6" s="14" t="s">
        <v>316</v>
      </c>
      <c r="C6" s="4" t="s">
        <v>26</v>
      </c>
      <c r="D6" s="4" t="s">
        <v>345</v>
      </c>
      <c r="E6" s="4">
        <v>101</v>
      </c>
      <c r="F6" s="4">
        <v>43</v>
      </c>
      <c r="G6" s="4">
        <v>5</v>
      </c>
      <c r="H6" s="4">
        <v>144</v>
      </c>
    </row>
    <row r="7" spans="1:8">
      <c r="A7" s="14" t="s">
        <v>84</v>
      </c>
      <c r="B7" s="14" t="s">
        <v>312</v>
      </c>
      <c r="C7" s="4" t="s">
        <v>26</v>
      </c>
      <c r="D7" s="4" t="s">
        <v>345</v>
      </c>
      <c r="E7" s="4">
        <v>100</v>
      </c>
      <c r="F7" s="4">
        <v>42</v>
      </c>
      <c r="G7" s="4">
        <v>7</v>
      </c>
      <c r="H7" s="4">
        <v>142</v>
      </c>
    </row>
    <row r="8" spans="1:8">
      <c r="A8" s="14" t="s">
        <v>318</v>
      </c>
      <c r="B8" s="14" t="s">
        <v>57</v>
      </c>
      <c r="C8" s="4" t="s">
        <v>26</v>
      </c>
      <c r="D8" s="4" t="s">
        <v>345</v>
      </c>
      <c r="E8" s="4">
        <v>109</v>
      </c>
      <c r="F8" s="4">
        <v>25</v>
      </c>
      <c r="G8" s="4">
        <v>8</v>
      </c>
      <c r="H8" s="4">
        <v>134</v>
      </c>
    </row>
    <row r="9" spans="1:8">
      <c r="A9" s="10" t="s">
        <v>163</v>
      </c>
      <c r="B9" s="4"/>
      <c r="C9" s="4"/>
      <c r="D9" s="4"/>
      <c r="E9" s="8">
        <f t="shared" ref="E9:G9" si="0">SUM(E5:E8)</f>
        <v>412</v>
      </c>
      <c r="F9" s="8">
        <f t="shared" si="0"/>
        <v>154</v>
      </c>
      <c r="G9" s="8">
        <f t="shared" si="0"/>
        <v>25</v>
      </c>
      <c r="H9" s="8">
        <f>SUM(H5:H8)</f>
        <v>566</v>
      </c>
    </row>
    <row r="10" spans="1:8" ht="15" thickBot="1"/>
    <row r="11" spans="1:8" ht="15" thickBot="1">
      <c r="A11" s="11" t="s">
        <v>257</v>
      </c>
    </row>
    <row r="12" spans="1:8" ht="15" thickBot="1">
      <c r="A12" s="55" t="s">
        <v>437</v>
      </c>
      <c r="B12" s="56"/>
      <c r="C12" s="32"/>
      <c r="D12" s="4"/>
      <c r="E12" s="26" t="s">
        <v>30</v>
      </c>
      <c r="F12" s="26" t="s">
        <v>31</v>
      </c>
      <c r="G12" s="26" t="s">
        <v>32</v>
      </c>
      <c r="H12" s="26" t="s">
        <v>33</v>
      </c>
    </row>
    <row r="13" spans="1:8">
      <c r="A13" s="16" t="s">
        <v>48</v>
      </c>
      <c r="B13" s="16" t="s">
        <v>49</v>
      </c>
      <c r="C13" s="4" t="s">
        <v>26</v>
      </c>
      <c r="D13" s="4" t="s">
        <v>437</v>
      </c>
      <c r="E13" s="4">
        <v>93</v>
      </c>
      <c r="F13" s="4">
        <v>41</v>
      </c>
      <c r="G13" s="4">
        <v>6</v>
      </c>
      <c r="H13" s="4">
        <v>134</v>
      </c>
    </row>
    <row r="14" spans="1:8">
      <c r="A14" s="16" t="s">
        <v>51</v>
      </c>
      <c r="B14" s="16" t="s">
        <v>52</v>
      </c>
      <c r="C14" s="4" t="s">
        <v>26</v>
      </c>
      <c r="D14" s="4" t="s">
        <v>437</v>
      </c>
      <c r="E14" s="4">
        <v>95</v>
      </c>
      <c r="F14" s="4">
        <v>34</v>
      </c>
      <c r="G14" s="4">
        <v>7</v>
      </c>
      <c r="H14" s="4">
        <v>129</v>
      </c>
    </row>
    <row r="15" spans="1:8">
      <c r="A15" s="16" t="s">
        <v>46</v>
      </c>
      <c r="B15" s="16" t="s">
        <v>47</v>
      </c>
      <c r="C15" s="4" t="s">
        <v>26</v>
      </c>
      <c r="D15" s="4" t="s">
        <v>437</v>
      </c>
      <c r="E15" s="4">
        <v>75</v>
      </c>
      <c r="F15" s="4">
        <v>41</v>
      </c>
      <c r="G15" s="4">
        <v>2</v>
      </c>
      <c r="H15" s="4">
        <v>116</v>
      </c>
    </row>
    <row r="16" spans="1:8">
      <c r="A16" s="16" t="s">
        <v>39</v>
      </c>
      <c r="B16" s="16" t="s">
        <v>40</v>
      </c>
      <c r="C16" s="4" t="s">
        <v>26</v>
      </c>
      <c r="D16" s="4" t="s">
        <v>437</v>
      </c>
      <c r="E16" s="4">
        <v>89</v>
      </c>
      <c r="F16" s="4">
        <v>27</v>
      </c>
      <c r="G16" s="4">
        <v>11</v>
      </c>
      <c r="H16" s="4">
        <v>116</v>
      </c>
    </row>
    <row r="17" spans="1:8">
      <c r="A17" s="27" t="s">
        <v>163</v>
      </c>
      <c r="B17" s="4"/>
      <c r="C17" s="4"/>
      <c r="D17" s="4"/>
      <c r="E17" s="8">
        <f t="shared" ref="E17:G17" si="1">SUM(E13:E16)</f>
        <v>352</v>
      </c>
      <c r="F17" s="8">
        <f t="shared" si="1"/>
        <v>143</v>
      </c>
      <c r="G17" s="8">
        <f t="shared" si="1"/>
        <v>26</v>
      </c>
      <c r="H17" s="8">
        <f>SUM(H13:H16)</f>
        <v>495</v>
      </c>
    </row>
    <row r="18" spans="1:8" ht="15" thickBot="1"/>
    <row r="19" spans="1:8" ht="15" thickBot="1">
      <c r="A19" s="11" t="s">
        <v>258</v>
      </c>
    </row>
    <row r="20" spans="1:8" ht="15" thickBot="1">
      <c r="A20" s="55" t="s">
        <v>394</v>
      </c>
      <c r="B20" s="56"/>
      <c r="C20" s="32"/>
      <c r="D20" s="4"/>
      <c r="E20" s="26" t="s">
        <v>30</v>
      </c>
      <c r="F20" s="26" t="s">
        <v>31</v>
      </c>
      <c r="G20" s="26" t="s">
        <v>32</v>
      </c>
      <c r="H20" s="26" t="s">
        <v>33</v>
      </c>
    </row>
    <row r="21" spans="1:8">
      <c r="A21" s="16" t="s">
        <v>289</v>
      </c>
      <c r="B21" s="16" t="s">
        <v>377</v>
      </c>
      <c r="C21" s="4" t="s">
        <v>26</v>
      </c>
      <c r="D21" s="4" t="s">
        <v>394</v>
      </c>
      <c r="E21" s="4">
        <v>110</v>
      </c>
      <c r="F21" s="4">
        <v>36</v>
      </c>
      <c r="G21" s="4">
        <v>9</v>
      </c>
      <c r="H21" s="4">
        <v>146</v>
      </c>
    </row>
    <row r="22" spans="1:8">
      <c r="A22" s="16" t="s">
        <v>3</v>
      </c>
      <c r="B22" s="16" t="s">
        <v>387</v>
      </c>
      <c r="C22" s="4" t="s">
        <v>26</v>
      </c>
      <c r="D22" s="4" t="s">
        <v>394</v>
      </c>
      <c r="E22" s="4">
        <v>106</v>
      </c>
      <c r="F22" s="4">
        <v>26</v>
      </c>
      <c r="G22" s="4">
        <v>8</v>
      </c>
      <c r="H22" s="4">
        <v>132</v>
      </c>
    </row>
    <row r="23" spans="1:8">
      <c r="A23" s="16" t="s">
        <v>376</v>
      </c>
      <c r="B23" s="16" t="s">
        <v>307</v>
      </c>
      <c r="C23" s="4" t="s">
        <v>26</v>
      </c>
      <c r="D23" s="4" t="s">
        <v>394</v>
      </c>
      <c r="E23" s="4">
        <v>84</v>
      </c>
      <c r="F23" s="4">
        <v>34</v>
      </c>
      <c r="G23" s="4">
        <v>10</v>
      </c>
      <c r="H23" s="4">
        <v>118</v>
      </c>
    </row>
    <row r="24" spans="1:8">
      <c r="A24" s="16" t="s">
        <v>384</v>
      </c>
      <c r="B24" s="16" t="s">
        <v>385</v>
      </c>
      <c r="C24" s="4" t="s">
        <v>26</v>
      </c>
      <c r="D24" s="4" t="s">
        <v>394</v>
      </c>
      <c r="E24" s="4">
        <v>63</v>
      </c>
      <c r="F24" s="4">
        <v>33</v>
      </c>
      <c r="G24" s="4">
        <v>13</v>
      </c>
      <c r="H24" s="4">
        <v>96</v>
      </c>
    </row>
    <row r="25" spans="1:8">
      <c r="A25" s="27" t="s">
        <v>163</v>
      </c>
      <c r="B25" s="4"/>
      <c r="C25" s="4"/>
      <c r="D25" s="4"/>
      <c r="E25" s="8">
        <f t="shared" ref="E25:G25" si="2">SUM(E21:E24)</f>
        <v>363</v>
      </c>
      <c r="F25" s="8">
        <f t="shared" si="2"/>
        <v>129</v>
      </c>
      <c r="G25" s="8">
        <f t="shared" si="2"/>
        <v>40</v>
      </c>
      <c r="H25" s="8">
        <f>SUM(H21:H24)</f>
        <v>492</v>
      </c>
    </row>
    <row r="26" spans="1:8" ht="15" thickBot="1"/>
    <row r="27" spans="1:8" ht="15" thickBot="1">
      <c r="A27" s="28" t="s">
        <v>259</v>
      </c>
    </row>
    <row r="28" spans="1:8">
      <c r="A28" s="53" t="s">
        <v>129</v>
      </c>
      <c r="B28" s="54"/>
      <c r="E28" s="25" t="s">
        <v>30</v>
      </c>
      <c r="F28" s="25" t="s">
        <v>31</v>
      </c>
      <c r="G28" s="25" t="s">
        <v>32</v>
      </c>
      <c r="H28" s="25" t="s">
        <v>33</v>
      </c>
    </row>
    <row r="29" spans="1:8">
      <c r="A29" s="16" t="s">
        <v>83</v>
      </c>
      <c r="B29" s="16" t="s">
        <v>96</v>
      </c>
      <c r="C29" s="4" t="s">
        <v>26</v>
      </c>
      <c r="D29" s="4" t="s">
        <v>129</v>
      </c>
      <c r="E29" s="4">
        <v>95</v>
      </c>
      <c r="F29" s="4">
        <v>33</v>
      </c>
      <c r="G29" s="4">
        <v>4</v>
      </c>
      <c r="H29" s="4">
        <v>128</v>
      </c>
    </row>
    <row r="30" spans="1:8">
      <c r="A30" s="16" t="s">
        <v>101</v>
      </c>
      <c r="B30" s="16" t="s">
        <v>102</v>
      </c>
      <c r="C30" s="4" t="s">
        <v>26</v>
      </c>
      <c r="D30" s="4" t="s">
        <v>129</v>
      </c>
      <c r="E30" s="4">
        <v>88</v>
      </c>
      <c r="F30" s="4">
        <v>35</v>
      </c>
      <c r="G30" s="4">
        <v>6</v>
      </c>
      <c r="H30" s="4">
        <v>123</v>
      </c>
    </row>
    <row r="31" spans="1:8">
      <c r="A31" s="16" t="s">
        <v>113</v>
      </c>
      <c r="B31" s="16" t="s">
        <v>114</v>
      </c>
      <c r="C31" s="4" t="s">
        <v>26</v>
      </c>
      <c r="D31" s="4" t="s">
        <v>129</v>
      </c>
      <c r="E31" s="4">
        <v>91</v>
      </c>
      <c r="F31" s="4">
        <v>26</v>
      </c>
      <c r="G31" s="4">
        <v>13</v>
      </c>
      <c r="H31" s="4">
        <v>117</v>
      </c>
    </row>
    <row r="32" spans="1:8">
      <c r="A32" s="16" t="s">
        <v>109</v>
      </c>
      <c r="B32" s="16" t="s">
        <v>110</v>
      </c>
      <c r="C32" s="4" t="s">
        <v>26</v>
      </c>
      <c r="D32" s="4" t="s">
        <v>129</v>
      </c>
      <c r="E32" s="4">
        <v>71</v>
      </c>
      <c r="F32" s="4">
        <v>32</v>
      </c>
      <c r="G32" s="4">
        <v>10</v>
      </c>
      <c r="H32" s="4">
        <v>103</v>
      </c>
    </row>
    <row r="33" spans="1:8">
      <c r="A33" s="10" t="s">
        <v>163</v>
      </c>
      <c r="B33" s="4"/>
      <c r="C33" s="4"/>
      <c r="D33" s="4"/>
      <c r="E33" s="8">
        <f t="shared" ref="E33:G33" si="3">SUM(E29:E32)</f>
        <v>345</v>
      </c>
      <c r="F33" s="8">
        <f t="shared" si="3"/>
        <v>126</v>
      </c>
      <c r="G33" s="8">
        <f t="shared" si="3"/>
        <v>33</v>
      </c>
      <c r="H33" s="8">
        <f>SUM(H29:H32)</f>
        <v>471</v>
      </c>
    </row>
    <row r="34" spans="1:8" ht="15" thickBot="1"/>
    <row r="35" spans="1:8" ht="15" thickBot="1">
      <c r="A35" s="28" t="s">
        <v>260</v>
      </c>
    </row>
    <row r="36" spans="1:8" ht="15" thickBot="1">
      <c r="A36" s="55" t="s">
        <v>151</v>
      </c>
      <c r="B36" s="56"/>
      <c r="C36" s="32"/>
      <c r="D36" s="4"/>
      <c r="E36" s="26" t="s">
        <v>30</v>
      </c>
      <c r="F36" s="26" t="s">
        <v>31</v>
      </c>
      <c r="G36" s="26" t="s">
        <v>32</v>
      </c>
      <c r="H36" s="26" t="s">
        <v>33</v>
      </c>
    </row>
    <row r="37" spans="1:8">
      <c r="A37" s="16" t="s">
        <v>414</v>
      </c>
      <c r="B37" s="16" t="s">
        <v>148</v>
      </c>
      <c r="C37" s="4" t="s">
        <v>26</v>
      </c>
      <c r="D37" s="4" t="s">
        <v>151</v>
      </c>
      <c r="E37" s="4">
        <v>95</v>
      </c>
      <c r="F37" s="4">
        <v>29</v>
      </c>
      <c r="G37" s="4">
        <v>10</v>
      </c>
      <c r="H37" s="4">
        <v>124</v>
      </c>
    </row>
    <row r="38" spans="1:8">
      <c r="A38" s="16" t="s">
        <v>417</v>
      </c>
      <c r="B38" s="16" t="s">
        <v>134</v>
      </c>
      <c r="C38" s="4" t="s">
        <v>26</v>
      </c>
      <c r="D38" s="4" t="s">
        <v>151</v>
      </c>
      <c r="E38" s="4">
        <v>82</v>
      </c>
      <c r="F38" s="4">
        <v>33</v>
      </c>
      <c r="G38" s="4">
        <v>9</v>
      </c>
      <c r="H38" s="4">
        <v>115</v>
      </c>
    </row>
    <row r="39" spans="1:8">
      <c r="A39" s="16" t="s">
        <v>145</v>
      </c>
      <c r="B39" s="16" t="s">
        <v>150</v>
      </c>
      <c r="C39" s="4" t="s">
        <v>26</v>
      </c>
      <c r="D39" s="4" t="s">
        <v>151</v>
      </c>
      <c r="E39" s="4">
        <v>79</v>
      </c>
      <c r="F39" s="4">
        <v>24</v>
      </c>
      <c r="G39" s="4">
        <v>11</v>
      </c>
      <c r="H39" s="4">
        <v>103</v>
      </c>
    </row>
    <row r="40" spans="1:8">
      <c r="A40" s="16" t="s">
        <v>83</v>
      </c>
      <c r="B40" s="16" t="s">
        <v>141</v>
      </c>
      <c r="C40" s="4" t="s">
        <v>26</v>
      </c>
      <c r="D40" s="4" t="s">
        <v>151</v>
      </c>
      <c r="E40" s="4">
        <v>74</v>
      </c>
      <c r="F40" s="4">
        <v>26</v>
      </c>
      <c r="G40" s="4">
        <v>12</v>
      </c>
      <c r="H40" s="4">
        <v>100</v>
      </c>
    </row>
    <row r="41" spans="1:8">
      <c r="A41" s="27" t="s">
        <v>163</v>
      </c>
      <c r="B41" s="4"/>
      <c r="C41" s="4"/>
      <c r="D41" s="4"/>
      <c r="E41" s="8">
        <f t="shared" ref="E41:G41" si="4">SUM(E37:E40)</f>
        <v>330</v>
      </c>
      <c r="F41" s="8">
        <f t="shared" si="4"/>
        <v>112</v>
      </c>
      <c r="G41" s="8">
        <f t="shared" si="4"/>
        <v>42</v>
      </c>
      <c r="H41" s="8">
        <f>SUM(H37:H40)</f>
        <v>442</v>
      </c>
    </row>
    <row r="42" spans="1:8" ht="15" thickBot="1"/>
    <row r="43" spans="1:8" ht="15" thickBot="1">
      <c r="A43" s="28" t="s">
        <v>261</v>
      </c>
    </row>
    <row r="44" spans="1:8" ht="15" thickBot="1">
      <c r="A44" s="55" t="s">
        <v>137</v>
      </c>
      <c r="B44" s="56"/>
      <c r="C44" s="32"/>
      <c r="D44" s="4"/>
      <c r="E44" s="26" t="s">
        <v>30</v>
      </c>
      <c r="F44" s="26" t="s">
        <v>31</v>
      </c>
      <c r="G44" s="26" t="s">
        <v>32</v>
      </c>
      <c r="H44" s="26" t="s">
        <v>33</v>
      </c>
    </row>
    <row r="45" spans="1:8">
      <c r="A45" s="16" t="s">
        <v>351</v>
      </c>
      <c r="B45" s="17" t="s">
        <v>352</v>
      </c>
      <c r="C45" s="4" t="s">
        <v>26</v>
      </c>
      <c r="D45" s="4" t="s">
        <v>137</v>
      </c>
      <c r="E45" s="4">
        <v>82</v>
      </c>
      <c r="F45" s="4">
        <v>43</v>
      </c>
      <c r="G45" s="4">
        <v>7</v>
      </c>
      <c r="H45" s="4">
        <v>125</v>
      </c>
    </row>
    <row r="46" spans="1:8">
      <c r="A46" s="16" t="s">
        <v>61</v>
      </c>
      <c r="B46" s="17" t="s">
        <v>134</v>
      </c>
      <c r="C46" s="4" t="s">
        <v>26</v>
      </c>
      <c r="D46" s="4" t="s">
        <v>137</v>
      </c>
      <c r="E46" s="4">
        <v>84</v>
      </c>
      <c r="F46" s="4">
        <v>33</v>
      </c>
      <c r="G46" s="4">
        <v>12</v>
      </c>
      <c r="H46" s="4">
        <v>117</v>
      </c>
    </row>
    <row r="47" spans="1:8">
      <c r="A47" s="16" t="s">
        <v>374</v>
      </c>
      <c r="B47" s="16" t="s">
        <v>375</v>
      </c>
      <c r="C47" s="4" t="s">
        <v>26</v>
      </c>
      <c r="D47" s="4" t="s">
        <v>137</v>
      </c>
      <c r="E47" s="4">
        <v>79</v>
      </c>
      <c r="F47" s="4">
        <v>25</v>
      </c>
      <c r="G47" s="4">
        <v>14</v>
      </c>
      <c r="H47" s="4">
        <v>104</v>
      </c>
    </row>
    <row r="48" spans="1:8">
      <c r="A48" s="16" t="s">
        <v>349</v>
      </c>
      <c r="B48" s="18" t="s">
        <v>350</v>
      </c>
      <c r="C48" s="4" t="s">
        <v>26</v>
      </c>
      <c r="D48" s="4" t="s">
        <v>137</v>
      </c>
      <c r="E48" s="4">
        <v>57</v>
      </c>
      <c r="F48" s="4">
        <v>35</v>
      </c>
      <c r="G48" s="4">
        <v>11</v>
      </c>
      <c r="H48" s="4">
        <v>92</v>
      </c>
    </row>
    <row r="49" spans="1:8">
      <c r="A49" s="27" t="s">
        <v>163</v>
      </c>
      <c r="B49" s="4"/>
      <c r="C49" s="4"/>
      <c r="D49" s="4"/>
      <c r="E49" s="8">
        <f t="shared" ref="E49:G49" si="5">SUM(E45:E48)</f>
        <v>302</v>
      </c>
      <c r="F49" s="8">
        <f t="shared" si="5"/>
        <v>136</v>
      </c>
      <c r="G49" s="8">
        <f t="shared" si="5"/>
        <v>44</v>
      </c>
      <c r="H49" s="8">
        <f>SUM(H45:H48)</f>
        <v>438</v>
      </c>
    </row>
    <row r="50" spans="1:8" ht="15" thickBot="1"/>
    <row r="51" spans="1:8" ht="15" thickBot="1">
      <c r="A51" s="28" t="s">
        <v>262</v>
      </c>
    </row>
    <row r="52" spans="1:8">
      <c r="A52" s="53" t="s">
        <v>81</v>
      </c>
      <c r="B52" s="54"/>
      <c r="E52" s="25" t="s">
        <v>30</v>
      </c>
      <c r="F52" s="25" t="s">
        <v>31</v>
      </c>
      <c r="G52" s="25" t="s">
        <v>32</v>
      </c>
      <c r="H52" s="25" t="s">
        <v>33</v>
      </c>
    </row>
    <row r="53" spans="1:8">
      <c r="A53" s="14" t="s">
        <v>346</v>
      </c>
      <c r="B53" s="14" t="s">
        <v>347</v>
      </c>
      <c r="C53" s="4" t="s">
        <v>26</v>
      </c>
      <c r="D53" s="4" t="s">
        <v>81</v>
      </c>
      <c r="E53" s="4">
        <v>96</v>
      </c>
      <c r="F53" s="4">
        <v>26</v>
      </c>
      <c r="G53" s="4">
        <v>11</v>
      </c>
      <c r="H53" s="4">
        <v>122</v>
      </c>
    </row>
    <row r="54" spans="1:8">
      <c r="A54" s="14" t="s">
        <v>440</v>
      </c>
      <c r="B54" s="14" t="s">
        <v>441</v>
      </c>
      <c r="C54" s="4" t="s">
        <v>26</v>
      </c>
      <c r="D54" s="4" t="s">
        <v>81</v>
      </c>
      <c r="E54" s="4">
        <v>100</v>
      </c>
      <c r="F54" s="4">
        <f t="shared" ref="F54" si="6">H54-E54</f>
        <v>17</v>
      </c>
      <c r="G54" s="4">
        <v>14</v>
      </c>
      <c r="H54" s="4">
        <v>117</v>
      </c>
    </row>
    <row r="55" spans="1:8">
      <c r="A55" s="14" t="s">
        <v>63</v>
      </c>
      <c r="B55" s="14" t="s">
        <v>71</v>
      </c>
      <c r="C55" s="4" t="s">
        <v>26</v>
      </c>
      <c r="D55" s="4" t="s">
        <v>81</v>
      </c>
      <c r="E55" s="4">
        <v>92</v>
      </c>
      <c r="F55" s="4">
        <v>17</v>
      </c>
      <c r="G55" s="4">
        <v>14</v>
      </c>
      <c r="H55" s="4">
        <v>109</v>
      </c>
    </row>
    <row r="56" spans="1:8">
      <c r="A56" s="14" t="s">
        <v>75</v>
      </c>
      <c r="B56" s="14" t="s">
        <v>17</v>
      </c>
      <c r="C56" s="4" t="s">
        <v>26</v>
      </c>
      <c r="D56" s="4" t="s">
        <v>81</v>
      </c>
      <c r="E56" s="4">
        <v>61</v>
      </c>
      <c r="F56" s="4">
        <v>26</v>
      </c>
      <c r="G56" s="4">
        <v>14</v>
      </c>
      <c r="H56" s="4">
        <v>87</v>
      </c>
    </row>
    <row r="57" spans="1:8">
      <c r="A57" s="10" t="s">
        <v>163</v>
      </c>
      <c r="B57" s="4"/>
      <c r="C57" s="4"/>
      <c r="D57" s="4"/>
      <c r="E57" s="8">
        <f>SUM(E53:E56)</f>
        <v>349</v>
      </c>
      <c r="F57" s="8">
        <f>SUM(F53:F56)</f>
        <v>86</v>
      </c>
      <c r="G57" s="8">
        <f>SUM(G53:G56)</f>
        <v>53</v>
      </c>
      <c r="H57" s="8">
        <f>SUM(H53:H56)</f>
        <v>435</v>
      </c>
    </row>
    <row r="58" spans="1:8" ht="15" thickBot="1"/>
    <row r="59" spans="1:8" ht="15" thickBot="1">
      <c r="A59" s="28" t="s">
        <v>263</v>
      </c>
    </row>
    <row r="60" spans="1:8">
      <c r="A60" s="53" t="s">
        <v>311</v>
      </c>
      <c r="B60" s="54"/>
      <c r="E60" s="25" t="s">
        <v>30</v>
      </c>
      <c r="F60" s="25" t="s">
        <v>31</v>
      </c>
      <c r="G60" s="25" t="s">
        <v>32</v>
      </c>
      <c r="H60" s="25" t="s">
        <v>33</v>
      </c>
    </row>
    <row r="61" spans="1:8">
      <c r="A61" s="14" t="s">
        <v>308</v>
      </c>
      <c r="B61" s="14" t="s">
        <v>309</v>
      </c>
      <c r="C61" s="4" t="s">
        <v>26</v>
      </c>
      <c r="D61" s="4" t="s">
        <v>311</v>
      </c>
      <c r="E61" s="4">
        <v>81</v>
      </c>
      <c r="F61" s="4">
        <v>31</v>
      </c>
      <c r="G61" s="4">
        <v>7</v>
      </c>
      <c r="H61" s="4">
        <v>112</v>
      </c>
    </row>
    <row r="62" spans="1:8">
      <c r="A62" s="14" t="s">
        <v>297</v>
      </c>
      <c r="B62" s="14" t="s">
        <v>296</v>
      </c>
      <c r="C62" s="4" t="s">
        <v>26</v>
      </c>
      <c r="D62" s="4" t="s">
        <v>311</v>
      </c>
      <c r="E62" s="4">
        <v>76</v>
      </c>
      <c r="F62" s="4">
        <v>23</v>
      </c>
      <c r="G62" s="4">
        <v>13</v>
      </c>
      <c r="H62" s="4">
        <v>99</v>
      </c>
    </row>
    <row r="63" spans="1:8">
      <c r="A63" s="14" t="s">
        <v>61</v>
      </c>
      <c r="B63" s="14" t="s">
        <v>310</v>
      </c>
      <c r="C63" s="4" t="s">
        <v>26</v>
      </c>
      <c r="D63" s="4" t="s">
        <v>311</v>
      </c>
      <c r="E63" s="4">
        <v>59</v>
      </c>
      <c r="F63" s="4">
        <v>34</v>
      </c>
      <c r="G63" s="4">
        <v>12</v>
      </c>
      <c r="H63" s="4">
        <v>93</v>
      </c>
    </row>
    <row r="64" spans="1:8">
      <c r="A64" s="14" t="s">
        <v>48</v>
      </c>
      <c r="B64" s="14" t="s">
        <v>300</v>
      </c>
      <c r="C64" s="4" t="s">
        <v>26</v>
      </c>
      <c r="D64" s="4" t="s">
        <v>311</v>
      </c>
      <c r="E64" s="4">
        <v>55</v>
      </c>
      <c r="F64" s="4">
        <v>33</v>
      </c>
      <c r="G64" s="4">
        <v>9</v>
      </c>
      <c r="H64" s="4">
        <v>88</v>
      </c>
    </row>
    <row r="65" spans="1:8">
      <c r="A65" s="10" t="s">
        <v>163</v>
      </c>
      <c r="B65" s="4"/>
      <c r="C65" s="4"/>
      <c r="D65" s="4"/>
      <c r="E65" s="8">
        <f t="shared" ref="E65:G65" si="7">SUM(E61:E64)</f>
        <v>271</v>
      </c>
      <c r="F65" s="8">
        <f t="shared" si="7"/>
        <v>121</v>
      </c>
      <c r="G65" s="8">
        <f t="shared" si="7"/>
        <v>41</v>
      </c>
      <c r="H65" s="8">
        <f>SUM(H61:H64)</f>
        <v>392</v>
      </c>
    </row>
    <row r="66" spans="1:8" ht="15" thickBot="1"/>
    <row r="67" spans="1:8" ht="15" thickBot="1">
      <c r="A67" s="28" t="s">
        <v>264</v>
      </c>
    </row>
    <row r="68" spans="1:8" ht="15" thickBot="1">
      <c r="A68" s="55" t="s">
        <v>293</v>
      </c>
      <c r="B68" s="56"/>
      <c r="C68" s="32"/>
      <c r="D68" s="4"/>
      <c r="E68" s="26" t="s">
        <v>30</v>
      </c>
      <c r="F68" s="26" t="s">
        <v>31</v>
      </c>
      <c r="G68" s="26" t="s">
        <v>32</v>
      </c>
      <c r="H68" s="26" t="s">
        <v>33</v>
      </c>
    </row>
    <row r="69" spans="1:8">
      <c r="A69" s="16" t="s">
        <v>289</v>
      </c>
      <c r="B69" s="16" t="s">
        <v>290</v>
      </c>
      <c r="C69" s="4" t="s">
        <v>26</v>
      </c>
      <c r="D69" s="4" t="s">
        <v>293</v>
      </c>
      <c r="E69" s="4">
        <v>76</v>
      </c>
      <c r="F69" s="4">
        <v>32</v>
      </c>
      <c r="G69" s="4">
        <v>8</v>
      </c>
      <c r="H69" s="4">
        <v>108</v>
      </c>
    </row>
    <row r="70" spans="1:8">
      <c r="A70" s="16" t="s">
        <v>274</v>
      </c>
      <c r="B70" s="16" t="s">
        <v>275</v>
      </c>
      <c r="C70" s="4" t="s">
        <v>26</v>
      </c>
      <c r="D70" s="4" t="s">
        <v>293</v>
      </c>
      <c r="E70" s="4">
        <v>80</v>
      </c>
      <c r="F70" s="4">
        <v>17</v>
      </c>
      <c r="G70" s="4">
        <v>15</v>
      </c>
      <c r="H70" s="4">
        <v>97</v>
      </c>
    </row>
    <row r="71" spans="1:8">
      <c r="A71" s="16" t="s">
        <v>36</v>
      </c>
      <c r="B71" s="16" t="s">
        <v>286</v>
      </c>
      <c r="C71" s="4" t="s">
        <v>26</v>
      </c>
      <c r="D71" s="4" t="s">
        <v>293</v>
      </c>
      <c r="E71" s="4">
        <v>62</v>
      </c>
      <c r="F71" s="4">
        <v>27</v>
      </c>
      <c r="G71" s="4">
        <v>12</v>
      </c>
      <c r="H71" s="4">
        <v>89</v>
      </c>
    </row>
    <row r="72" spans="1:8">
      <c r="A72" s="16" t="s">
        <v>282</v>
      </c>
      <c r="B72" s="16" t="s">
        <v>283</v>
      </c>
      <c r="C72" s="4" t="s">
        <v>26</v>
      </c>
      <c r="D72" s="4" t="s">
        <v>293</v>
      </c>
      <c r="E72" s="4">
        <v>31</v>
      </c>
      <c r="F72" s="4">
        <v>17</v>
      </c>
      <c r="G72" s="4">
        <v>22</v>
      </c>
      <c r="H72" s="4">
        <v>48</v>
      </c>
    </row>
    <row r="73" spans="1:8">
      <c r="A73" s="27" t="s">
        <v>163</v>
      </c>
      <c r="B73" s="4"/>
      <c r="C73" s="4"/>
      <c r="D73" s="4"/>
      <c r="E73" s="8">
        <f>SUM(E69:E72)</f>
        <v>249</v>
      </c>
      <c r="F73" s="8">
        <f t="shared" ref="F73:G73" si="8">SUM(F69:F72)</f>
        <v>93</v>
      </c>
      <c r="G73" s="8">
        <f t="shared" si="8"/>
        <v>57</v>
      </c>
      <c r="H73" s="8">
        <f>SUM(H69:H72)</f>
        <v>342</v>
      </c>
    </row>
    <row r="74" spans="1:8" ht="15" thickBot="1"/>
    <row r="75" spans="1:8" ht="15" thickBot="1">
      <c r="A75" s="28" t="s">
        <v>265</v>
      </c>
    </row>
    <row r="76" spans="1:8">
      <c r="A76" s="53" t="s">
        <v>156</v>
      </c>
      <c r="B76" s="54"/>
      <c r="E76" s="25" t="s">
        <v>30</v>
      </c>
      <c r="F76" s="25" t="s">
        <v>31</v>
      </c>
      <c r="G76" s="25" t="s">
        <v>32</v>
      </c>
      <c r="H76" s="25" t="s">
        <v>33</v>
      </c>
    </row>
    <row r="77" spans="1:8">
      <c r="A77" s="16" t="s">
        <v>82</v>
      </c>
      <c r="B77" s="16" t="s">
        <v>93</v>
      </c>
      <c r="C77" s="4" t="s">
        <v>26</v>
      </c>
      <c r="D77" s="4" t="s">
        <v>156</v>
      </c>
      <c r="E77" s="4">
        <v>72</v>
      </c>
      <c r="F77" s="4">
        <v>36</v>
      </c>
      <c r="G77" s="4">
        <v>10</v>
      </c>
      <c r="H77" s="4">
        <v>108</v>
      </c>
    </row>
    <row r="78" spans="1:8">
      <c r="A78" s="16" t="s">
        <v>425</v>
      </c>
      <c r="B78" s="16" t="s">
        <v>155</v>
      </c>
      <c r="C78" s="4" t="s">
        <v>26</v>
      </c>
      <c r="D78" s="4" t="s">
        <v>156</v>
      </c>
      <c r="E78" s="4">
        <v>56</v>
      </c>
      <c r="F78" s="4">
        <v>35</v>
      </c>
      <c r="G78" s="4">
        <v>15</v>
      </c>
      <c r="H78" s="4">
        <v>91</v>
      </c>
    </row>
    <row r="79" spans="1:8">
      <c r="A79" s="16" t="s">
        <v>3</v>
      </c>
      <c r="B79" s="16" t="s">
        <v>154</v>
      </c>
      <c r="C79" s="4" t="s">
        <v>26</v>
      </c>
      <c r="D79" s="4" t="s">
        <v>156</v>
      </c>
      <c r="E79" s="4">
        <v>49</v>
      </c>
      <c r="F79" s="4">
        <v>17</v>
      </c>
      <c r="G79" s="4">
        <v>19</v>
      </c>
      <c r="H79" s="4">
        <v>66</v>
      </c>
    </row>
    <row r="80" spans="1:8">
      <c r="A80" s="16" t="s">
        <v>54</v>
      </c>
      <c r="B80" s="16" t="s">
        <v>430</v>
      </c>
      <c r="C80" s="4" t="s">
        <v>26</v>
      </c>
      <c r="D80" s="4" t="s">
        <v>156</v>
      </c>
      <c r="E80" s="4">
        <v>51</v>
      </c>
      <c r="F80" s="4">
        <v>15</v>
      </c>
      <c r="G80" s="4">
        <v>22</v>
      </c>
      <c r="H80" s="4">
        <v>66</v>
      </c>
    </row>
    <row r="81" spans="1:8">
      <c r="A81" s="10" t="s">
        <v>163</v>
      </c>
      <c r="B81" s="4"/>
      <c r="C81" s="4"/>
      <c r="D81" s="4"/>
      <c r="E81" s="8">
        <f t="shared" ref="E81:G81" si="9">SUM(E77:E80)</f>
        <v>228</v>
      </c>
      <c r="F81" s="8">
        <f t="shared" si="9"/>
        <v>103</v>
      </c>
      <c r="G81" s="8">
        <f t="shared" si="9"/>
        <v>66</v>
      </c>
      <c r="H81" s="8">
        <f>SUM(H77:H80)</f>
        <v>331</v>
      </c>
    </row>
    <row r="82" spans="1:8" ht="15" thickBot="1"/>
    <row r="83" spans="1:8" ht="15" thickBot="1">
      <c r="A83" s="28" t="s">
        <v>266</v>
      </c>
    </row>
    <row r="84" spans="1:8" ht="15" thickBot="1">
      <c r="A84" s="55" t="s">
        <v>152</v>
      </c>
      <c r="B84" s="56"/>
      <c r="C84" s="32"/>
      <c r="D84" s="4"/>
      <c r="E84" s="26" t="s">
        <v>30</v>
      </c>
      <c r="F84" s="26" t="s">
        <v>31</v>
      </c>
      <c r="G84" s="26" t="s">
        <v>32</v>
      </c>
      <c r="H84" s="26" t="s">
        <v>33</v>
      </c>
    </row>
    <row r="85" spans="1:8">
      <c r="A85" s="16" t="s">
        <v>397</v>
      </c>
      <c r="B85" s="16" t="s">
        <v>398</v>
      </c>
      <c r="C85" s="4" t="s">
        <v>26</v>
      </c>
      <c r="D85" s="4" t="s">
        <v>152</v>
      </c>
      <c r="E85" s="4">
        <v>89</v>
      </c>
      <c r="F85" s="4">
        <v>31</v>
      </c>
      <c r="G85" s="4">
        <v>7</v>
      </c>
      <c r="H85" s="4">
        <v>120</v>
      </c>
    </row>
    <row r="86" spans="1:8">
      <c r="A86" s="16" t="s">
        <v>113</v>
      </c>
      <c r="B86" s="16" t="s">
        <v>395</v>
      </c>
      <c r="C86" s="4" t="s">
        <v>26</v>
      </c>
      <c r="D86" s="4" t="s">
        <v>152</v>
      </c>
      <c r="E86" s="4">
        <v>76</v>
      </c>
      <c r="F86" s="4">
        <v>16</v>
      </c>
      <c r="G86" s="4">
        <v>18</v>
      </c>
      <c r="H86" s="4">
        <v>92</v>
      </c>
    </row>
    <row r="87" spans="1:8">
      <c r="A87" s="16" t="s">
        <v>396</v>
      </c>
      <c r="B87" s="16" t="s">
        <v>304</v>
      </c>
      <c r="C87" s="4" t="s">
        <v>26</v>
      </c>
      <c r="D87" s="4" t="s">
        <v>152</v>
      </c>
      <c r="E87" s="4">
        <v>63</v>
      </c>
      <c r="F87" s="4">
        <v>25</v>
      </c>
      <c r="G87" s="4">
        <v>16</v>
      </c>
      <c r="H87" s="4">
        <v>88</v>
      </c>
    </row>
    <row r="88" spans="1:8">
      <c r="A88" s="15"/>
      <c r="B88" s="15"/>
      <c r="C88" s="31"/>
      <c r="D88" s="4"/>
      <c r="E88" s="4"/>
      <c r="F88" s="4"/>
      <c r="G88" s="4"/>
      <c r="H88" s="4"/>
    </row>
    <row r="89" spans="1:8">
      <c r="A89" s="27" t="s">
        <v>163</v>
      </c>
      <c r="B89" s="4"/>
      <c r="C89" s="4"/>
      <c r="D89" s="4"/>
      <c r="E89" s="8">
        <f t="shared" ref="E89:G89" si="10">SUM(E85:E88)</f>
        <v>228</v>
      </c>
      <c r="F89" s="8">
        <f t="shared" si="10"/>
        <v>72</v>
      </c>
      <c r="G89" s="8">
        <f t="shared" si="10"/>
        <v>41</v>
      </c>
      <c r="H89" s="8">
        <f>SUM(H85:H88)</f>
        <v>300</v>
      </c>
    </row>
  </sheetData>
  <mergeCells count="12">
    <mergeCell ref="A76:B76"/>
    <mergeCell ref="A84:B84"/>
    <mergeCell ref="A36:B36"/>
    <mergeCell ref="A44:B44"/>
    <mergeCell ref="A52:B52"/>
    <mergeCell ref="A60:B60"/>
    <mergeCell ref="A68:B68"/>
    <mergeCell ref="C2:D2"/>
    <mergeCell ref="A4:B4"/>
    <mergeCell ref="A12:B12"/>
    <mergeCell ref="A20:B20"/>
    <mergeCell ref="A28:B2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C12F3-26B2-4E5E-9421-2B86EBE48A80}">
  <dimension ref="A1:H133"/>
  <sheetViews>
    <sheetView workbookViewId="0">
      <selection activeCell="H113" sqref="H113:H120"/>
    </sheetView>
  </sheetViews>
  <sheetFormatPr baseColWidth="10" defaultRowHeight="14.4"/>
  <cols>
    <col min="2" max="2" width="21.44140625" customWidth="1"/>
    <col min="5" max="7" width="5.5546875" bestFit="1" customWidth="1"/>
    <col min="8" max="8" width="8" bestFit="1" customWidth="1"/>
  </cols>
  <sheetData>
    <row r="1" spans="1:8" ht="32.4">
      <c r="A1" s="6"/>
      <c r="B1" s="7" t="s">
        <v>451</v>
      </c>
      <c r="C1" s="6"/>
      <c r="D1" s="6"/>
    </row>
    <row r="2" spans="1:8" ht="15" thickBot="1">
      <c r="C2" s="47" t="s">
        <v>161</v>
      </c>
      <c r="D2" s="47"/>
    </row>
    <row r="3" spans="1:8" ht="15" thickBot="1">
      <c r="A3" s="11" t="s">
        <v>267</v>
      </c>
    </row>
    <row r="4" spans="1:8">
      <c r="A4" s="53" t="s">
        <v>345</v>
      </c>
      <c r="B4" s="54"/>
      <c r="E4" s="25" t="s">
        <v>30</v>
      </c>
      <c r="F4" s="25" t="s">
        <v>31</v>
      </c>
      <c r="G4" s="25" t="s">
        <v>32</v>
      </c>
      <c r="H4" s="25" t="s">
        <v>33</v>
      </c>
    </row>
    <row r="5" spans="1:8">
      <c r="A5" s="4" t="s">
        <v>55</v>
      </c>
      <c r="B5" s="4" t="s">
        <v>329</v>
      </c>
      <c r="C5" s="4" t="s">
        <v>27</v>
      </c>
      <c r="D5" s="4" t="s">
        <v>345</v>
      </c>
      <c r="E5" s="4">
        <v>127</v>
      </c>
      <c r="F5" s="4">
        <v>36</v>
      </c>
      <c r="G5" s="4">
        <v>6</v>
      </c>
      <c r="H5" s="4">
        <v>163</v>
      </c>
    </row>
    <row r="6" spans="1:8">
      <c r="A6" s="4" t="s">
        <v>37</v>
      </c>
      <c r="B6" s="4" t="s">
        <v>317</v>
      </c>
      <c r="C6" s="4" t="s">
        <v>27</v>
      </c>
      <c r="D6" s="4" t="s">
        <v>345</v>
      </c>
      <c r="E6" s="4">
        <v>104</v>
      </c>
      <c r="F6" s="4">
        <v>45</v>
      </c>
      <c r="G6" s="4">
        <v>2</v>
      </c>
      <c r="H6" s="4">
        <v>149</v>
      </c>
    </row>
    <row r="7" spans="1:8">
      <c r="A7" s="4" t="s">
        <v>85</v>
      </c>
      <c r="B7" s="4" t="s">
        <v>332</v>
      </c>
      <c r="C7" s="4" t="s">
        <v>27</v>
      </c>
      <c r="D7" s="4" t="s">
        <v>345</v>
      </c>
      <c r="E7" s="4">
        <v>107</v>
      </c>
      <c r="F7" s="4">
        <v>36</v>
      </c>
      <c r="G7" s="4">
        <v>6</v>
      </c>
      <c r="H7" s="4">
        <v>143</v>
      </c>
    </row>
    <row r="8" spans="1:8">
      <c r="A8" s="4" t="s">
        <v>337</v>
      </c>
      <c r="B8" s="4" t="s">
        <v>93</v>
      </c>
      <c r="C8" s="4" t="s">
        <v>27</v>
      </c>
      <c r="D8" s="4" t="s">
        <v>345</v>
      </c>
      <c r="E8" s="4">
        <v>97</v>
      </c>
      <c r="F8" s="4">
        <v>35</v>
      </c>
      <c r="G8" s="4">
        <v>7</v>
      </c>
      <c r="H8" s="4">
        <v>132</v>
      </c>
    </row>
    <row r="9" spans="1:8">
      <c r="A9" s="14" t="s">
        <v>46</v>
      </c>
      <c r="B9" s="14" t="s">
        <v>317</v>
      </c>
      <c r="C9" s="4" t="s">
        <v>26</v>
      </c>
      <c r="D9" s="4" t="s">
        <v>345</v>
      </c>
      <c r="E9" s="4">
        <v>102</v>
      </c>
      <c r="F9" s="4">
        <v>44</v>
      </c>
      <c r="G9" s="4">
        <v>5</v>
      </c>
      <c r="H9" s="4">
        <v>146</v>
      </c>
    </row>
    <row r="10" spans="1:8">
      <c r="A10" s="14" t="s">
        <v>315</v>
      </c>
      <c r="B10" s="14" t="s">
        <v>316</v>
      </c>
      <c r="C10" s="4" t="s">
        <v>26</v>
      </c>
      <c r="D10" s="4" t="s">
        <v>345</v>
      </c>
      <c r="E10" s="4">
        <v>101</v>
      </c>
      <c r="F10" s="4">
        <v>43</v>
      </c>
      <c r="G10" s="4">
        <v>5</v>
      </c>
      <c r="H10" s="4">
        <v>144</v>
      </c>
    </row>
    <row r="11" spans="1:8">
      <c r="A11" s="14" t="s">
        <v>84</v>
      </c>
      <c r="B11" s="14" t="s">
        <v>312</v>
      </c>
      <c r="C11" s="4" t="s">
        <v>26</v>
      </c>
      <c r="D11" s="4" t="s">
        <v>345</v>
      </c>
      <c r="E11" s="4">
        <v>100</v>
      </c>
      <c r="F11" s="4">
        <v>42</v>
      </c>
      <c r="G11" s="4">
        <v>7</v>
      </c>
      <c r="H11" s="4">
        <v>142</v>
      </c>
    </row>
    <row r="12" spans="1:8">
      <c r="A12" s="14" t="s">
        <v>318</v>
      </c>
      <c r="B12" s="14" t="s">
        <v>57</v>
      </c>
      <c r="C12" s="4" t="s">
        <v>26</v>
      </c>
      <c r="D12" s="4" t="s">
        <v>345</v>
      </c>
      <c r="E12" s="4">
        <v>109</v>
      </c>
      <c r="F12" s="4">
        <v>25</v>
      </c>
      <c r="G12" s="4">
        <v>8</v>
      </c>
      <c r="H12" s="4">
        <v>134</v>
      </c>
    </row>
    <row r="13" spans="1:8">
      <c r="A13" s="10" t="s">
        <v>163</v>
      </c>
      <c r="B13" s="4"/>
      <c r="C13" s="4"/>
      <c r="D13" s="4"/>
      <c r="E13" s="8">
        <f t="shared" ref="E13:G13" si="0">SUM(E5:E12)</f>
        <v>847</v>
      </c>
      <c r="F13" s="8">
        <f t="shared" si="0"/>
        <v>306</v>
      </c>
      <c r="G13" s="8">
        <f t="shared" si="0"/>
        <v>46</v>
      </c>
      <c r="H13" s="8">
        <f>SUM(H5:H12)</f>
        <v>1153</v>
      </c>
    </row>
    <row r="14" spans="1:8" ht="15" thickBot="1"/>
    <row r="15" spans="1:8" ht="15" thickBot="1">
      <c r="A15" s="11" t="s">
        <v>257</v>
      </c>
    </row>
    <row r="16" spans="1:8">
      <c r="A16" s="57" t="s">
        <v>437</v>
      </c>
      <c r="B16" s="58"/>
      <c r="E16" s="26" t="s">
        <v>30</v>
      </c>
      <c r="F16" s="26" t="s">
        <v>31</v>
      </c>
      <c r="G16" s="26" t="s">
        <v>32</v>
      </c>
      <c r="H16" s="26" t="s">
        <v>33</v>
      </c>
    </row>
    <row r="17" spans="1:8">
      <c r="A17" s="15" t="s">
        <v>50</v>
      </c>
      <c r="B17" s="15" t="s">
        <v>49</v>
      </c>
      <c r="C17" s="4" t="s">
        <v>27</v>
      </c>
      <c r="D17" s="4" t="s">
        <v>437</v>
      </c>
      <c r="E17" s="4">
        <v>119</v>
      </c>
      <c r="F17" s="4">
        <v>41</v>
      </c>
      <c r="G17" s="4">
        <v>4</v>
      </c>
      <c r="H17" s="4">
        <v>160</v>
      </c>
    </row>
    <row r="18" spans="1:8">
      <c r="A18" s="15" t="s">
        <v>449</v>
      </c>
      <c r="B18" s="15" t="s">
        <v>450</v>
      </c>
      <c r="C18" s="4" t="s">
        <v>27</v>
      </c>
      <c r="D18" s="4" t="s">
        <v>437</v>
      </c>
      <c r="E18" s="4">
        <v>112</v>
      </c>
      <c r="F18" s="4">
        <v>44</v>
      </c>
      <c r="G18" s="4">
        <v>2</v>
      </c>
      <c r="H18" s="4">
        <v>156</v>
      </c>
    </row>
    <row r="19" spans="1:8">
      <c r="A19" s="15" t="s">
        <v>434</v>
      </c>
      <c r="B19" s="15" t="s">
        <v>56</v>
      </c>
      <c r="C19" s="4" t="s">
        <v>27</v>
      </c>
      <c r="D19" s="4" t="s">
        <v>437</v>
      </c>
      <c r="E19" s="4">
        <v>107</v>
      </c>
      <c r="F19" s="4">
        <v>44</v>
      </c>
      <c r="G19" s="4">
        <v>3</v>
      </c>
      <c r="H19" s="4">
        <v>151</v>
      </c>
    </row>
    <row r="20" spans="1:8">
      <c r="A20" s="15" t="s">
        <v>59</v>
      </c>
      <c r="B20" s="15" t="s">
        <v>60</v>
      </c>
      <c r="C20" s="4" t="s">
        <v>27</v>
      </c>
      <c r="D20" s="4" t="s">
        <v>437</v>
      </c>
      <c r="E20" s="4">
        <v>108</v>
      </c>
      <c r="F20" s="4">
        <v>36</v>
      </c>
      <c r="G20" s="4">
        <v>5</v>
      </c>
      <c r="H20" s="4">
        <v>144</v>
      </c>
    </row>
    <row r="21" spans="1:8">
      <c r="A21" s="16" t="s">
        <v>48</v>
      </c>
      <c r="B21" s="16" t="s">
        <v>49</v>
      </c>
      <c r="C21" s="4" t="s">
        <v>26</v>
      </c>
      <c r="D21" s="4" t="s">
        <v>437</v>
      </c>
      <c r="E21" s="4">
        <v>93</v>
      </c>
      <c r="F21" s="4">
        <v>41</v>
      </c>
      <c r="G21" s="4">
        <v>6</v>
      </c>
      <c r="H21" s="4">
        <v>134</v>
      </c>
    </row>
    <row r="22" spans="1:8">
      <c r="A22" s="16" t="s">
        <v>51</v>
      </c>
      <c r="B22" s="16" t="s">
        <v>52</v>
      </c>
      <c r="C22" s="4" t="s">
        <v>26</v>
      </c>
      <c r="D22" s="4" t="s">
        <v>437</v>
      </c>
      <c r="E22" s="4">
        <v>95</v>
      </c>
      <c r="F22" s="4">
        <v>34</v>
      </c>
      <c r="G22" s="4">
        <v>7</v>
      </c>
      <c r="H22" s="4">
        <v>129</v>
      </c>
    </row>
    <row r="23" spans="1:8">
      <c r="A23" s="16" t="s">
        <v>46</v>
      </c>
      <c r="B23" s="16" t="s">
        <v>47</v>
      </c>
      <c r="C23" s="4" t="s">
        <v>26</v>
      </c>
      <c r="D23" s="4" t="s">
        <v>437</v>
      </c>
      <c r="E23" s="4">
        <v>75</v>
      </c>
      <c r="F23" s="4">
        <v>41</v>
      </c>
      <c r="G23" s="4">
        <v>2</v>
      </c>
      <c r="H23" s="4">
        <v>116</v>
      </c>
    </row>
    <row r="24" spans="1:8">
      <c r="A24" s="16" t="s">
        <v>39</v>
      </c>
      <c r="B24" s="16" t="s">
        <v>40</v>
      </c>
      <c r="C24" s="4" t="s">
        <v>26</v>
      </c>
      <c r="D24" s="4" t="s">
        <v>437</v>
      </c>
      <c r="E24" s="4">
        <v>89</v>
      </c>
      <c r="F24" s="4">
        <v>27</v>
      </c>
      <c r="G24" s="4">
        <v>11</v>
      </c>
      <c r="H24" s="4">
        <v>116</v>
      </c>
    </row>
    <row r="25" spans="1:8">
      <c r="A25" s="27" t="s">
        <v>163</v>
      </c>
      <c r="B25" s="4"/>
      <c r="C25" s="4"/>
      <c r="D25" s="4"/>
      <c r="E25" s="8">
        <f t="shared" ref="E25:G25" si="1">SUM(E17:E24)</f>
        <v>798</v>
      </c>
      <c r="F25" s="8">
        <f t="shared" si="1"/>
        <v>308</v>
      </c>
      <c r="G25" s="8">
        <f t="shared" si="1"/>
        <v>40</v>
      </c>
      <c r="H25" s="8">
        <f>SUM(H17:H24)</f>
        <v>1106</v>
      </c>
    </row>
    <row r="26" spans="1:8" ht="15" thickBot="1"/>
    <row r="27" spans="1:8" ht="15" thickBot="1">
      <c r="A27" s="28" t="s">
        <v>258</v>
      </c>
    </row>
    <row r="28" spans="1:8">
      <c r="A28" s="53" t="s">
        <v>394</v>
      </c>
      <c r="B28" s="54"/>
      <c r="E28" s="25" t="s">
        <v>30</v>
      </c>
      <c r="F28" s="25" t="s">
        <v>31</v>
      </c>
      <c r="G28" s="25" t="s">
        <v>32</v>
      </c>
      <c r="H28" s="25" t="s">
        <v>33</v>
      </c>
    </row>
    <row r="29" spans="1:8">
      <c r="A29" s="15" t="s">
        <v>12</v>
      </c>
      <c r="B29" s="15" t="s">
        <v>380</v>
      </c>
      <c r="C29" s="4" t="s">
        <v>27</v>
      </c>
      <c r="D29" s="4" t="s">
        <v>394</v>
      </c>
      <c r="E29" s="4">
        <v>111</v>
      </c>
      <c r="F29" s="4">
        <v>34</v>
      </c>
      <c r="G29" s="4">
        <v>7</v>
      </c>
      <c r="H29" s="4">
        <v>145</v>
      </c>
    </row>
    <row r="30" spans="1:8">
      <c r="A30" s="15" t="s">
        <v>12</v>
      </c>
      <c r="B30" s="15" t="s">
        <v>378</v>
      </c>
      <c r="C30" s="4" t="s">
        <v>27</v>
      </c>
      <c r="D30" s="4" t="s">
        <v>394</v>
      </c>
      <c r="E30" s="4">
        <v>92</v>
      </c>
      <c r="F30" s="4">
        <v>43</v>
      </c>
      <c r="G30" s="4">
        <v>5</v>
      </c>
      <c r="H30" s="4">
        <v>135</v>
      </c>
    </row>
    <row r="31" spans="1:8">
      <c r="A31" s="15" t="s">
        <v>386</v>
      </c>
      <c r="B31" s="15" t="s">
        <v>387</v>
      </c>
      <c r="C31" s="4" t="s">
        <v>27</v>
      </c>
      <c r="D31" s="4" t="s">
        <v>394</v>
      </c>
      <c r="E31" s="4">
        <v>96</v>
      </c>
      <c r="F31" s="4">
        <v>32</v>
      </c>
      <c r="G31" s="4">
        <v>8</v>
      </c>
      <c r="H31" s="4">
        <v>128</v>
      </c>
    </row>
    <row r="32" spans="1:8">
      <c r="A32" s="15" t="s">
        <v>390</v>
      </c>
      <c r="B32" s="15" t="s">
        <v>389</v>
      </c>
      <c r="C32" s="4" t="s">
        <v>27</v>
      </c>
      <c r="D32" s="4" t="s">
        <v>394</v>
      </c>
      <c r="E32" s="4">
        <v>93</v>
      </c>
      <c r="F32" s="4">
        <v>26</v>
      </c>
      <c r="G32" s="4">
        <v>10</v>
      </c>
      <c r="H32" s="4">
        <v>119</v>
      </c>
    </row>
    <row r="33" spans="1:8">
      <c r="A33" s="16" t="s">
        <v>289</v>
      </c>
      <c r="B33" s="16" t="s">
        <v>377</v>
      </c>
      <c r="C33" s="4" t="s">
        <v>26</v>
      </c>
      <c r="D33" s="4" t="s">
        <v>394</v>
      </c>
      <c r="E33" s="4">
        <v>110</v>
      </c>
      <c r="F33" s="4">
        <v>36</v>
      </c>
      <c r="G33" s="4">
        <v>9</v>
      </c>
      <c r="H33" s="4">
        <v>146</v>
      </c>
    </row>
    <row r="34" spans="1:8">
      <c r="A34" s="16" t="s">
        <v>3</v>
      </c>
      <c r="B34" s="16" t="s">
        <v>387</v>
      </c>
      <c r="C34" s="4" t="s">
        <v>26</v>
      </c>
      <c r="D34" s="4" t="s">
        <v>394</v>
      </c>
      <c r="E34" s="4">
        <v>106</v>
      </c>
      <c r="F34" s="4">
        <v>26</v>
      </c>
      <c r="G34" s="4">
        <v>8</v>
      </c>
      <c r="H34" s="4">
        <v>132</v>
      </c>
    </row>
    <row r="35" spans="1:8">
      <c r="A35" s="16" t="s">
        <v>376</v>
      </c>
      <c r="B35" s="16" t="s">
        <v>307</v>
      </c>
      <c r="C35" s="4" t="s">
        <v>26</v>
      </c>
      <c r="D35" s="4" t="s">
        <v>394</v>
      </c>
      <c r="E35" s="4">
        <v>84</v>
      </c>
      <c r="F35" s="4">
        <v>34</v>
      </c>
      <c r="G35" s="4">
        <v>10</v>
      </c>
      <c r="H35" s="4">
        <v>118</v>
      </c>
    </row>
    <row r="36" spans="1:8">
      <c r="A36" s="16" t="s">
        <v>384</v>
      </c>
      <c r="B36" s="16" t="s">
        <v>385</v>
      </c>
      <c r="C36" s="4" t="s">
        <v>26</v>
      </c>
      <c r="D36" s="4" t="s">
        <v>394</v>
      </c>
      <c r="E36" s="4">
        <v>63</v>
      </c>
      <c r="F36" s="4">
        <v>33</v>
      </c>
      <c r="G36" s="4">
        <v>13</v>
      </c>
      <c r="H36" s="4">
        <v>96</v>
      </c>
    </row>
    <row r="37" spans="1:8">
      <c r="A37" s="10" t="s">
        <v>163</v>
      </c>
      <c r="B37" s="4"/>
      <c r="C37" s="4"/>
      <c r="D37" s="4"/>
      <c r="E37" s="8">
        <f t="shared" ref="E37:G37" si="2">SUM(E29:E36)</f>
        <v>755</v>
      </c>
      <c r="F37" s="8">
        <f t="shared" si="2"/>
        <v>264</v>
      </c>
      <c r="G37" s="8">
        <f t="shared" si="2"/>
        <v>70</v>
      </c>
      <c r="H37" s="8">
        <f>SUM(H29:H36)</f>
        <v>1019</v>
      </c>
    </row>
    <row r="38" spans="1:8" ht="15" thickBot="1"/>
    <row r="39" spans="1:8" ht="15" thickBot="1">
      <c r="A39" s="28" t="s">
        <v>259</v>
      </c>
    </row>
    <row r="40" spans="1:8">
      <c r="A40" s="57" t="s">
        <v>81</v>
      </c>
      <c r="B40" s="59"/>
      <c r="C40" s="4"/>
      <c r="D40" s="4"/>
      <c r="E40" s="26" t="s">
        <v>30</v>
      </c>
      <c r="F40" s="26" t="s">
        <v>31</v>
      </c>
      <c r="G40" s="26" t="s">
        <v>32</v>
      </c>
      <c r="H40" s="26" t="s">
        <v>33</v>
      </c>
    </row>
    <row r="41" spans="1:8">
      <c r="A41" s="4" t="s">
        <v>73</v>
      </c>
      <c r="B41" s="4" t="s">
        <v>74</v>
      </c>
      <c r="C41" s="4" t="s">
        <v>27</v>
      </c>
      <c r="D41" s="4" t="s">
        <v>81</v>
      </c>
      <c r="E41" s="4">
        <v>105</v>
      </c>
      <c r="F41" s="4">
        <v>61</v>
      </c>
      <c r="G41" s="4">
        <v>2</v>
      </c>
      <c r="H41" s="4">
        <v>166</v>
      </c>
    </row>
    <row r="42" spans="1:8">
      <c r="A42" s="4" t="s">
        <v>442</v>
      </c>
      <c r="B42" s="4" t="s">
        <v>348</v>
      </c>
      <c r="C42" s="4" t="s">
        <v>27</v>
      </c>
      <c r="D42" s="4" t="s">
        <v>81</v>
      </c>
      <c r="E42" s="4">
        <v>111</v>
      </c>
      <c r="F42" s="4">
        <v>44</v>
      </c>
      <c r="G42" s="4">
        <v>6</v>
      </c>
      <c r="H42" s="4">
        <v>155</v>
      </c>
    </row>
    <row r="43" spans="1:8">
      <c r="A43" s="4" t="s">
        <v>72</v>
      </c>
      <c r="B43" s="4" t="s">
        <v>70</v>
      </c>
      <c r="C43" s="4" t="s">
        <v>27</v>
      </c>
      <c r="D43" s="4" t="s">
        <v>81</v>
      </c>
      <c r="E43" s="4">
        <v>97</v>
      </c>
      <c r="F43" s="4">
        <v>34</v>
      </c>
      <c r="G43" s="4">
        <v>7</v>
      </c>
      <c r="H43" s="4">
        <v>131</v>
      </c>
    </row>
    <row r="44" spans="1:8">
      <c r="A44" s="4" t="s">
        <v>79</v>
      </c>
      <c r="B44" s="4" t="s">
        <v>80</v>
      </c>
      <c r="C44" s="4" t="s">
        <v>27</v>
      </c>
      <c r="D44" s="4" t="s">
        <v>81</v>
      </c>
      <c r="E44" s="4">
        <v>96</v>
      </c>
      <c r="F44" s="4">
        <v>26</v>
      </c>
      <c r="G44" s="4">
        <v>11</v>
      </c>
      <c r="H44" s="4">
        <v>122</v>
      </c>
    </row>
    <row r="45" spans="1:8">
      <c r="A45" s="14" t="s">
        <v>346</v>
      </c>
      <c r="B45" s="14" t="s">
        <v>347</v>
      </c>
      <c r="C45" s="4" t="s">
        <v>26</v>
      </c>
      <c r="D45" s="4" t="s">
        <v>81</v>
      </c>
      <c r="E45" s="4">
        <v>96</v>
      </c>
      <c r="F45" s="4">
        <v>26</v>
      </c>
      <c r="G45" s="4">
        <v>11</v>
      </c>
      <c r="H45" s="4">
        <v>122</v>
      </c>
    </row>
    <row r="46" spans="1:8">
      <c r="A46" s="14" t="s">
        <v>440</v>
      </c>
      <c r="B46" s="14" t="s">
        <v>441</v>
      </c>
      <c r="C46" s="4" t="s">
        <v>26</v>
      </c>
      <c r="D46" s="4" t="s">
        <v>81</v>
      </c>
      <c r="E46" s="4">
        <v>100</v>
      </c>
      <c r="F46" s="4">
        <f t="shared" ref="F46" si="3">H46-E46</f>
        <v>17</v>
      </c>
      <c r="G46" s="4">
        <v>14</v>
      </c>
      <c r="H46" s="4">
        <v>117</v>
      </c>
    </row>
    <row r="47" spans="1:8">
      <c r="A47" s="14" t="s">
        <v>63</v>
      </c>
      <c r="B47" s="14" t="s">
        <v>71</v>
      </c>
      <c r="C47" s="4" t="s">
        <v>26</v>
      </c>
      <c r="D47" s="4" t="s">
        <v>81</v>
      </c>
      <c r="E47" s="4">
        <v>92</v>
      </c>
      <c r="F47" s="4">
        <v>17</v>
      </c>
      <c r="G47" s="4">
        <v>14</v>
      </c>
      <c r="H47" s="4">
        <v>109</v>
      </c>
    </row>
    <row r="48" spans="1:8">
      <c r="A48" s="14" t="s">
        <v>75</v>
      </c>
      <c r="B48" s="14" t="s">
        <v>17</v>
      </c>
      <c r="C48" s="4" t="s">
        <v>26</v>
      </c>
      <c r="D48" s="4" t="s">
        <v>81</v>
      </c>
      <c r="E48" s="4">
        <v>61</v>
      </c>
      <c r="F48" s="4">
        <v>26</v>
      </c>
      <c r="G48" s="4">
        <v>14</v>
      </c>
      <c r="H48" s="4">
        <v>87</v>
      </c>
    </row>
    <row r="49" spans="1:8">
      <c r="A49" s="27" t="s">
        <v>163</v>
      </c>
      <c r="B49" s="4"/>
      <c r="C49" s="4"/>
      <c r="D49" s="4"/>
      <c r="E49" s="8">
        <f>SUM(E41:E48)</f>
        <v>758</v>
      </c>
      <c r="F49" s="8">
        <f>SUM(F41:F48)</f>
        <v>251</v>
      </c>
      <c r="G49" s="8">
        <f>SUM(G41:G48)</f>
        <v>79</v>
      </c>
      <c r="H49" s="8">
        <f>SUM(H41:H48)</f>
        <v>1009</v>
      </c>
    </row>
    <row r="50" spans="1:8" ht="15" thickBot="1"/>
    <row r="51" spans="1:8" ht="15" thickBot="1">
      <c r="A51" s="28" t="s">
        <v>260</v>
      </c>
    </row>
    <row r="52" spans="1:8">
      <c r="A52" s="57" t="s">
        <v>151</v>
      </c>
      <c r="B52" s="58"/>
      <c r="E52" s="26" t="s">
        <v>30</v>
      </c>
      <c r="F52" s="26" t="s">
        <v>31</v>
      </c>
      <c r="G52" s="26" t="s">
        <v>32</v>
      </c>
      <c r="H52" s="26" t="s">
        <v>33</v>
      </c>
    </row>
    <row r="53" spans="1:8">
      <c r="A53" s="15" t="s">
        <v>404</v>
      </c>
      <c r="B53" s="15" t="s">
        <v>143</v>
      </c>
      <c r="C53" s="4" t="s">
        <v>27</v>
      </c>
      <c r="D53" s="4" t="s">
        <v>151</v>
      </c>
      <c r="E53" s="4">
        <v>102</v>
      </c>
      <c r="F53" s="4">
        <v>36</v>
      </c>
      <c r="G53" s="4">
        <v>6</v>
      </c>
      <c r="H53" s="4">
        <v>138</v>
      </c>
    </row>
    <row r="54" spans="1:8">
      <c r="A54" s="15" t="s">
        <v>403</v>
      </c>
      <c r="B54" s="15" t="s">
        <v>118</v>
      </c>
      <c r="C54" s="4" t="s">
        <v>27</v>
      </c>
      <c r="D54" s="4" t="s">
        <v>151</v>
      </c>
      <c r="E54" s="4">
        <v>92</v>
      </c>
      <c r="F54" s="4">
        <v>44</v>
      </c>
      <c r="G54" s="4">
        <v>4</v>
      </c>
      <c r="H54" s="4">
        <v>136</v>
      </c>
    </row>
    <row r="55" spans="1:8">
      <c r="A55" s="15" t="s">
        <v>62</v>
      </c>
      <c r="B55" s="15" t="s">
        <v>150</v>
      </c>
      <c r="C55" s="4" t="s">
        <v>27</v>
      </c>
      <c r="D55" s="4" t="s">
        <v>151</v>
      </c>
      <c r="E55" s="4">
        <v>90</v>
      </c>
      <c r="F55" s="4">
        <v>31</v>
      </c>
      <c r="G55" s="4">
        <v>8</v>
      </c>
      <c r="H55" s="4">
        <v>121</v>
      </c>
    </row>
    <row r="56" spans="1:8">
      <c r="A56" s="15" t="s">
        <v>132</v>
      </c>
      <c r="B56" s="15" t="s">
        <v>147</v>
      </c>
      <c r="C56" s="4" t="s">
        <v>27</v>
      </c>
      <c r="D56" s="4" t="s">
        <v>151</v>
      </c>
      <c r="E56" s="4">
        <v>74</v>
      </c>
      <c r="F56" s="4">
        <v>35</v>
      </c>
      <c r="G56" s="4">
        <v>8</v>
      </c>
      <c r="H56" s="4">
        <v>109</v>
      </c>
    </row>
    <row r="57" spans="1:8">
      <c r="A57" s="16" t="s">
        <v>414</v>
      </c>
      <c r="B57" s="16" t="s">
        <v>148</v>
      </c>
      <c r="C57" s="4" t="s">
        <v>26</v>
      </c>
      <c r="D57" s="4" t="s">
        <v>151</v>
      </c>
      <c r="E57" s="4">
        <v>95</v>
      </c>
      <c r="F57" s="4">
        <v>29</v>
      </c>
      <c r="G57" s="4">
        <v>10</v>
      </c>
      <c r="H57" s="4">
        <v>124</v>
      </c>
    </row>
    <row r="58" spans="1:8">
      <c r="A58" s="16" t="s">
        <v>417</v>
      </c>
      <c r="B58" s="16" t="s">
        <v>134</v>
      </c>
      <c r="C58" s="4" t="s">
        <v>26</v>
      </c>
      <c r="D58" s="4" t="s">
        <v>151</v>
      </c>
      <c r="E58" s="4">
        <v>82</v>
      </c>
      <c r="F58" s="4">
        <v>33</v>
      </c>
      <c r="G58" s="4">
        <v>9</v>
      </c>
      <c r="H58" s="4">
        <v>115</v>
      </c>
    </row>
    <row r="59" spans="1:8">
      <c r="A59" s="16" t="s">
        <v>145</v>
      </c>
      <c r="B59" s="16" t="s">
        <v>150</v>
      </c>
      <c r="C59" s="4" t="s">
        <v>26</v>
      </c>
      <c r="D59" s="4" t="s">
        <v>151</v>
      </c>
      <c r="E59" s="4">
        <v>79</v>
      </c>
      <c r="F59" s="4">
        <v>24</v>
      </c>
      <c r="G59" s="4">
        <v>11</v>
      </c>
      <c r="H59" s="4">
        <v>103</v>
      </c>
    </row>
    <row r="60" spans="1:8">
      <c r="A60" s="16" t="s">
        <v>83</v>
      </c>
      <c r="B60" s="16" t="s">
        <v>141</v>
      </c>
      <c r="C60" s="4" t="s">
        <v>26</v>
      </c>
      <c r="D60" s="4" t="s">
        <v>151</v>
      </c>
      <c r="E60" s="4">
        <v>74</v>
      </c>
      <c r="F60" s="4">
        <v>26</v>
      </c>
      <c r="G60" s="4">
        <v>12</v>
      </c>
      <c r="H60" s="4">
        <v>100</v>
      </c>
    </row>
    <row r="61" spans="1:8">
      <c r="A61" s="27" t="s">
        <v>163</v>
      </c>
      <c r="B61" s="4"/>
      <c r="C61" s="4"/>
      <c r="D61" s="4"/>
      <c r="E61" s="8">
        <f t="shared" ref="E61:G61" si="4">SUM(E53:E60)</f>
        <v>688</v>
      </c>
      <c r="F61" s="8">
        <f t="shared" si="4"/>
        <v>258</v>
      </c>
      <c r="G61" s="8">
        <f t="shared" si="4"/>
        <v>68</v>
      </c>
      <c r="H61" s="8">
        <f>SUM(H53:H60)</f>
        <v>946</v>
      </c>
    </row>
    <row r="62" spans="1:8" ht="15" thickBot="1"/>
    <row r="63" spans="1:8" ht="15" thickBot="1">
      <c r="A63" s="11" t="s">
        <v>261</v>
      </c>
    </row>
    <row r="64" spans="1:8">
      <c r="A64" s="57" t="s">
        <v>129</v>
      </c>
      <c r="B64" s="58"/>
      <c r="E64" s="26" t="s">
        <v>30</v>
      </c>
      <c r="F64" s="26" t="s">
        <v>31</v>
      </c>
      <c r="G64" s="26" t="s">
        <v>32</v>
      </c>
      <c r="H64" s="26" t="s">
        <v>33</v>
      </c>
    </row>
    <row r="65" spans="1:8">
      <c r="A65" s="4" t="s">
        <v>444</v>
      </c>
      <c r="B65" s="4" t="s">
        <v>118</v>
      </c>
      <c r="C65" s="4" t="s">
        <v>27</v>
      </c>
      <c r="D65" s="4" t="s">
        <v>129</v>
      </c>
      <c r="E65" s="4">
        <v>102</v>
      </c>
      <c r="F65" s="4">
        <v>45</v>
      </c>
      <c r="G65" s="4">
        <v>5</v>
      </c>
      <c r="H65" s="4">
        <v>147</v>
      </c>
    </row>
    <row r="66" spans="1:8">
      <c r="A66" s="15" t="s">
        <v>127</v>
      </c>
      <c r="B66" s="15" t="s">
        <v>128</v>
      </c>
      <c r="C66" s="4" t="s">
        <v>27</v>
      </c>
      <c r="D66" s="4" t="s">
        <v>129</v>
      </c>
      <c r="E66" s="4">
        <v>89</v>
      </c>
      <c r="F66" s="4">
        <v>26</v>
      </c>
      <c r="G66" s="4">
        <v>11</v>
      </c>
      <c r="H66" s="4">
        <v>115</v>
      </c>
    </row>
    <row r="67" spans="1:8">
      <c r="A67" s="15" t="s">
        <v>85</v>
      </c>
      <c r="B67" s="15" t="s">
        <v>119</v>
      </c>
      <c r="C67" s="4" t="s">
        <v>27</v>
      </c>
      <c r="D67" s="4" t="s">
        <v>129</v>
      </c>
      <c r="E67" s="4">
        <v>74</v>
      </c>
      <c r="F67" s="4">
        <v>31</v>
      </c>
      <c r="G67" s="4">
        <v>10</v>
      </c>
      <c r="H67" s="4">
        <v>105</v>
      </c>
    </row>
    <row r="68" spans="1:8">
      <c r="A68" s="15" t="s">
        <v>122</v>
      </c>
      <c r="B68" s="15" t="s">
        <v>123</v>
      </c>
      <c r="C68" s="4" t="s">
        <v>27</v>
      </c>
      <c r="D68" s="4" t="s">
        <v>129</v>
      </c>
      <c r="E68" s="4">
        <v>75</v>
      </c>
      <c r="F68" s="4">
        <v>27</v>
      </c>
      <c r="G68" s="4">
        <v>13</v>
      </c>
      <c r="H68" s="4">
        <v>102</v>
      </c>
    </row>
    <row r="69" spans="1:8">
      <c r="A69" s="16" t="s">
        <v>83</v>
      </c>
      <c r="B69" s="16" t="s">
        <v>96</v>
      </c>
      <c r="C69" s="4" t="s">
        <v>26</v>
      </c>
      <c r="D69" s="4" t="s">
        <v>129</v>
      </c>
      <c r="E69" s="4">
        <v>95</v>
      </c>
      <c r="F69" s="4">
        <v>33</v>
      </c>
      <c r="G69" s="4">
        <v>4</v>
      </c>
      <c r="H69" s="4">
        <v>128</v>
      </c>
    </row>
    <row r="70" spans="1:8">
      <c r="A70" s="16" t="s">
        <v>101</v>
      </c>
      <c r="B70" s="16" t="s">
        <v>102</v>
      </c>
      <c r="C70" s="4" t="s">
        <v>26</v>
      </c>
      <c r="D70" s="4" t="s">
        <v>129</v>
      </c>
      <c r="E70" s="4">
        <v>88</v>
      </c>
      <c r="F70" s="4">
        <v>35</v>
      </c>
      <c r="G70" s="4">
        <v>6</v>
      </c>
      <c r="H70" s="4">
        <v>123</v>
      </c>
    </row>
    <row r="71" spans="1:8">
      <c r="A71" s="16" t="s">
        <v>113</v>
      </c>
      <c r="B71" s="16" t="s">
        <v>114</v>
      </c>
      <c r="C71" s="4" t="s">
        <v>26</v>
      </c>
      <c r="D71" s="4" t="s">
        <v>129</v>
      </c>
      <c r="E71" s="4">
        <v>91</v>
      </c>
      <c r="F71" s="4">
        <v>26</v>
      </c>
      <c r="G71" s="4">
        <v>13</v>
      </c>
      <c r="H71" s="4">
        <v>117</v>
      </c>
    </row>
    <row r="72" spans="1:8">
      <c r="A72" s="16" t="s">
        <v>109</v>
      </c>
      <c r="B72" s="16" t="s">
        <v>110</v>
      </c>
      <c r="C72" s="4" t="s">
        <v>26</v>
      </c>
      <c r="D72" s="4" t="s">
        <v>129</v>
      </c>
      <c r="E72" s="4">
        <v>71</v>
      </c>
      <c r="F72" s="4">
        <v>32</v>
      </c>
      <c r="G72" s="4">
        <v>10</v>
      </c>
      <c r="H72" s="4">
        <v>103</v>
      </c>
    </row>
    <row r="73" spans="1:8">
      <c r="A73" s="27" t="s">
        <v>163</v>
      </c>
      <c r="B73" s="4"/>
      <c r="C73" s="4"/>
      <c r="D73" s="4"/>
      <c r="E73" s="8">
        <f t="shared" ref="E73:G73" si="5">SUM(E65:E72)</f>
        <v>685</v>
      </c>
      <c r="F73" s="8">
        <f t="shared" si="5"/>
        <v>255</v>
      </c>
      <c r="G73" s="8">
        <f t="shared" si="5"/>
        <v>72</v>
      </c>
      <c r="H73" s="8">
        <f>SUM(H65:H72)</f>
        <v>940</v>
      </c>
    </row>
    <row r="74" spans="1:8" ht="15" thickBot="1"/>
    <row r="75" spans="1:8" ht="15" thickBot="1">
      <c r="A75" s="28" t="s">
        <v>262</v>
      </c>
    </row>
    <row r="76" spans="1:8">
      <c r="A76" s="57" t="s">
        <v>293</v>
      </c>
      <c r="B76" s="58"/>
      <c r="E76" s="26" t="s">
        <v>30</v>
      </c>
      <c r="F76" s="26" t="s">
        <v>31</v>
      </c>
      <c r="G76" s="26" t="s">
        <v>32</v>
      </c>
      <c r="H76" s="26" t="s">
        <v>33</v>
      </c>
    </row>
    <row r="77" spans="1:8">
      <c r="A77" s="15" t="s">
        <v>287</v>
      </c>
      <c r="B77" s="15" t="s">
        <v>288</v>
      </c>
      <c r="C77" s="4" t="s">
        <v>27</v>
      </c>
      <c r="D77" s="4" t="s">
        <v>293</v>
      </c>
      <c r="E77" s="4">
        <v>97</v>
      </c>
      <c r="F77" s="4">
        <v>45</v>
      </c>
      <c r="G77" s="4">
        <v>3</v>
      </c>
      <c r="H77" s="4">
        <v>142</v>
      </c>
    </row>
    <row r="78" spans="1:8">
      <c r="A78" s="15" t="s">
        <v>284</v>
      </c>
      <c r="B78" s="15" t="s">
        <v>285</v>
      </c>
      <c r="C78" s="4" t="s">
        <v>27</v>
      </c>
      <c r="D78" s="4" t="s">
        <v>293</v>
      </c>
      <c r="E78" s="4">
        <v>96</v>
      </c>
      <c r="F78" s="4">
        <v>42</v>
      </c>
      <c r="G78" s="4">
        <v>8</v>
      </c>
      <c r="H78" s="4">
        <v>138</v>
      </c>
    </row>
    <row r="79" spans="1:8">
      <c r="A79" s="15" t="s">
        <v>280</v>
      </c>
      <c r="B79" s="15" t="s">
        <v>281</v>
      </c>
      <c r="C79" s="4" t="s">
        <v>27</v>
      </c>
      <c r="D79" s="4" t="s">
        <v>293</v>
      </c>
      <c r="E79" s="4">
        <v>103</v>
      </c>
      <c r="F79" s="4">
        <v>35</v>
      </c>
      <c r="G79" s="4">
        <v>8</v>
      </c>
      <c r="H79" s="4">
        <v>138</v>
      </c>
    </row>
    <row r="80" spans="1:8">
      <c r="A80" s="15" t="s">
        <v>10</v>
      </c>
      <c r="B80" s="15" t="s">
        <v>269</v>
      </c>
      <c r="C80" s="4" t="s">
        <v>27</v>
      </c>
      <c r="D80" s="4" t="s">
        <v>293</v>
      </c>
      <c r="E80" s="4">
        <v>93</v>
      </c>
      <c r="F80" s="4">
        <v>42</v>
      </c>
      <c r="G80" s="4">
        <v>6</v>
      </c>
      <c r="H80" s="4">
        <v>135</v>
      </c>
    </row>
    <row r="81" spans="1:8">
      <c r="A81" s="16" t="s">
        <v>289</v>
      </c>
      <c r="B81" s="16" t="s">
        <v>290</v>
      </c>
      <c r="C81" s="4" t="s">
        <v>26</v>
      </c>
      <c r="D81" s="4" t="s">
        <v>293</v>
      </c>
      <c r="E81" s="4">
        <v>76</v>
      </c>
      <c r="F81" s="4">
        <v>32</v>
      </c>
      <c r="G81" s="4">
        <v>8</v>
      </c>
      <c r="H81" s="4">
        <v>108</v>
      </c>
    </row>
    <row r="82" spans="1:8">
      <c r="A82" s="16" t="s">
        <v>274</v>
      </c>
      <c r="B82" s="16" t="s">
        <v>275</v>
      </c>
      <c r="C82" s="4" t="s">
        <v>26</v>
      </c>
      <c r="D82" s="4" t="s">
        <v>293</v>
      </c>
      <c r="E82" s="4">
        <v>80</v>
      </c>
      <c r="F82" s="4">
        <v>17</v>
      </c>
      <c r="G82" s="4">
        <v>15</v>
      </c>
      <c r="H82" s="4">
        <v>97</v>
      </c>
    </row>
    <row r="83" spans="1:8">
      <c r="A83" s="16" t="s">
        <v>36</v>
      </c>
      <c r="B83" s="16" t="s">
        <v>286</v>
      </c>
      <c r="C83" s="4" t="s">
        <v>26</v>
      </c>
      <c r="D83" s="4" t="s">
        <v>293</v>
      </c>
      <c r="E83" s="4">
        <v>62</v>
      </c>
      <c r="F83" s="4">
        <v>27</v>
      </c>
      <c r="G83" s="4">
        <v>12</v>
      </c>
      <c r="H83" s="4">
        <v>89</v>
      </c>
    </row>
    <row r="84" spans="1:8">
      <c r="A84" s="16" t="s">
        <v>282</v>
      </c>
      <c r="B84" s="16" t="s">
        <v>283</v>
      </c>
      <c r="C84" s="4" t="s">
        <v>26</v>
      </c>
      <c r="D84" s="4" t="s">
        <v>293</v>
      </c>
      <c r="E84" s="4">
        <v>31</v>
      </c>
      <c r="F84" s="4">
        <v>17</v>
      </c>
      <c r="G84" s="4">
        <v>22</v>
      </c>
      <c r="H84" s="4">
        <v>48</v>
      </c>
    </row>
    <row r="85" spans="1:8">
      <c r="A85" s="27" t="s">
        <v>163</v>
      </c>
      <c r="B85" s="4"/>
      <c r="C85" s="4"/>
      <c r="D85" s="4"/>
      <c r="E85" s="8">
        <f t="shared" ref="E85:G85" si="6">SUM(E77:E84)</f>
        <v>638</v>
      </c>
      <c r="F85" s="8">
        <f t="shared" si="6"/>
        <v>257</v>
      </c>
      <c r="G85" s="8">
        <f t="shared" si="6"/>
        <v>82</v>
      </c>
      <c r="H85" s="8">
        <f>SUM(H77:H84)</f>
        <v>895</v>
      </c>
    </row>
    <row r="86" spans="1:8" ht="15" thickBot="1"/>
    <row r="87" spans="1:8" ht="15" thickBot="1">
      <c r="A87" s="28" t="s">
        <v>263</v>
      </c>
    </row>
    <row r="88" spans="1:8">
      <c r="A88" s="53" t="s">
        <v>311</v>
      </c>
      <c r="B88" s="54"/>
      <c r="E88" s="25" t="s">
        <v>30</v>
      </c>
      <c r="F88" s="25" t="s">
        <v>31</v>
      </c>
      <c r="G88" s="25" t="s">
        <v>32</v>
      </c>
      <c r="H88" s="25" t="s">
        <v>33</v>
      </c>
    </row>
    <row r="89" spans="1:8">
      <c r="A89" s="4" t="s">
        <v>62</v>
      </c>
      <c r="B89" s="4" t="s">
        <v>303</v>
      </c>
      <c r="C89" s="4" t="s">
        <v>27</v>
      </c>
      <c r="D89" s="4" t="s">
        <v>311</v>
      </c>
      <c r="E89" s="4">
        <v>93</v>
      </c>
      <c r="F89" s="4">
        <v>53</v>
      </c>
      <c r="G89" s="4">
        <v>7</v>
      </c>
      <c r="H89" s="4">
        <v>146</v>
      </c>
    </row>
    <row r="90" spans="1:8">
      <c r="A90" s="4" t="s">
        <v>73</v>
      </c>
      <c r="B90" s="4" t="s">
        <v>301</v>
      </c>
      <c r="C90" s="4" t="s">
        <v>27</v>
      </c>
      <c r="D90" s="4" t="s">
        <v>311</v>
      </c>
      <c r="E90" s="4">
        <v>93</v>
      </c>
      <c r="F90" s="4">
        <v>30</v>
      </c>
      <c r="G90" s="4">
        <v>9</v>
      </c>
      <c r="H90" s="4">
        <v>123</v>
      </c>
    </row>
    <row r="91" spans="1:8">
      <c r="A91" s="4" t="s">
        <v>37</v>
      </c>
      <c r="B91" s="4" t="s">
        <v>310</v>
      </c>
      <c r="C91" s="4" t="s">
        <v>27</v>
      </c>
      <c r="D91" s="4" t="s">
        <v>311</v>
      </c>
      <c r="E91" s="4">
        <v>75</v>
      </c>
      <c r="F91" s="4">
        <v>33</v>
      </c>
      <c r="G91" s="4">
        <v>6</v>
      </c>
      <c r="H91" s="4">
        <v>108</v>
      </c>
    </row>
    <row r="92" spans="1:8">
      <c r="A92" s="4" t="s">
        <v>62</v>
      </c>
      <c r="B92" s="4" t="s">
        <v>304</v>
      </c>
      <c r="C92" s="4" t="s">
        <v>27</v>
      </c>
      <c r="D92" s="4" t="s">
        <v>311</v>
      </c>
      <c r="E92" s="4">
        <v>76</v>
      </c>
      <c r="F92" s="4">
        <v>27</v>
      </c>
      <c r="G92" s="4">
        <v>12</v>
      </c>
      <c r="H92" s="4">
        <v>103</v>
      </c>
    </row>
    <row r="93" spans="1:8">
      <c r="A93" s="14" t="s">
        <v>308</v>
      </c>
      <c r="B93" s="14" t="s">
        <v>309</v>
      </c>
      <c r="C93" s="4" t="s">
        <v>26</v>
      </c>
      <c r="D93" s="4" t="s">
        <v>311</v>
      </c>
      <c r="E93" s="4">
        <v>81</v>
      </c>
      <c r="F93" s="4">
        <v>31</v>
      </c>
      <c r="G93" s="4">
        <v>7</v>
      </c>
      <c r="H93" s="4">
        <v>112</v>
      </c>
    </row>
    <row r="94" spans="1:8">
      <c r="A94" s="14" t="s">
        <v>297</v>
      </c>
      <c r="B94" s="14" t="s">
        <v>296</v>
      </c>
      <c r="C94" s="4" t="s">
        <v>26</v>
      </c>
      <c r="D94" s="4" t="s">
        <v>311</v>
      </c>
      <c r="E94" s="4">
        <v>76</v>
      </c>
      <c r="F94" s="4">
        <v>23</v>
      </c>
      <c r="G94" s="4">
        <v>13</v>
      </c>
      <c r="H94" s="4">
        <v>99</v>
      </c>
    </row>
    <row r="95" spans="1:8">
      <c r="A95" s="14" t="s">
        <v>61</v>
      </c>
      <c r="B95" s="14" t="s">
        <v>310</v>
      </c>
      <c r="C95" s="4" t="s">
        <v>26</v>
      </c>
      <c r="D95" s="4" t="s">
        <v>311</v>
      </c>
      <c r="E95" s="4">
        <v>59</v>
      </c>
      <c r="F95" s="4">
        <v>34</v>
      </c>
      <c r="G95" s="4">
        <v>12</v>
      </c>
      <c r="H95" s="4">
        <v>93</v>
      </c>
    </row>
    <row r="96" spans="1:8">
      <c r="A96" s="14" t="s">
        <v>48</v>
      </c>
      <c r="B96" s="14" t="s">
        <v>300</v>
      </c>
      <c r="C96" s="4" t="s">
        <v>26</v>
      </c>
      <c r="D96" s="4" t="s">
        <v>311</v>
      </c>
      <c r="E96" s="4">
        <v>55</v>
      </c>
      <c r="F96" s="4">
        <v>33</v>
      </c>
      <c r="G96" s="4">
        <v>9</v>
      </c>
      <c r="H96" s="4">
        <v>88</v>
      </c>
    </row>
    <row r="97" spans="1:8">
      <c r="A97" s="10" t="s">
        <v>163</v>
      </c>
      <c r="B97" s="4"/>
      <c r="C97" s="4"/>
      <c r="D97" s="4"/>
      <c r="E97" s="8">
        <f t="shared" ref="E97:G97" si="7">SUM(E89:E96)</f>
        <v>608</v>
      </c>
      <c r="F97" s="8">
        <f t="shared" si="7"/>
        <v>264</v>
      </c>
      <c r="G97" s="8">
        <f t="shared" si="7"/>
        <v>75</v>
      </c>
      <c r="H97" s="8">
        <f>SUM(H89:H96)</f>
        <v>872</v>
      </c>
    </row>
    <row r="98" spans="1:8" ht="15" thickBot="1"/>
    <row r="99" spans="1:8" ht="15" thickBot="1">
      <c r="A99" s="28" t="s">
        <v>264</v>
      </c>
    </row>
    <row r="100" spans="1:8">
      <c r="A100" s="53" t="s">
        <v>137</v>
      </c>
      <c r="B100" s="54"/>
      <c r="E100" s="25" t="s">
        <v>30</v>
      </c>
      <c r="F100" s="25" t="s">
        <v>31</v>
      </c>
      <c r="G100" s="25" t="s">
        <v>32</v>
      </c>
      <c r="H100" s="25" t="s">
        <v>33</v>
      </c>
    </row>
    <row r="101" spans="1:8">
      <c r="A101" s="15" t="s">
        <v>133</v>
      </c>
      <c r="B101" s="15" t="s">
        <v>140</v>
      </c>
      <c r="C101" s="4" t="s">
        <v>27</v>
      </c>
      <c r="D101" s="4" t="s">
        <v>137</v>
      </c>
      <c r="E101" s="4">
        <v>96</v>
      </c>
      <c r="F101" s="4">
        <v>36</v>
      </c>
      <c r="G101" s="4">
        <v>9</v>
      </c>
      <c r="H101" s="4">
        <v>132</v>
      </c>
    </row>
    <row r="102" spans="1:8">
      <c r="A102" s="15" t="s">
        <v>133</v>
      </c>
      <c r="B102" s="15" t="s">
        <v>139</v>
      </c>
      <c r="C102" s="4" t="s">
        <v>27</v>
      </c>
      <c r="D102" s="4" t="s">
        <v>137</v>
      </c>
      <c r="E102" s="4">
        <v>87</v>
      </c>
      <c r="F102" s="4">
        <v>35</v>
      </c>
      <c r="G102" s="4">
        <v>10</v>
      </c>
      <c r="H102" s="4">
        <v>122</v>
      </c>
    </row>
    <row r="103" spans="1:8">
      <c r="A103" s="15" t="s">
        <v>35</v>
      </c>
      <c r="B103" s="15" t="s">
        <v>138</v>
      </c>
      <c r="C103" s="4" t="s">
        <v>27</v>
      </c>
      <c r="D103" s="4" t="s">
        <v>137</v>
      </c>
      <c r="E103" s="4">
        <v>88</v>
      </c>
      <c r="F103" s="4">
        <v>18</v>
      </c>
      <c r="G103" s="4">
        <v>14</v>
      </c>
      <c r="H103" s="4">
        <v>106</v>
      </c>
    </row>
    <row r="104" spans="1:8">
      <c r="A104" s="15" t="s">
        <v>360</v>
      </c>
      <c r="B104" s="30" t="s">
        <v>361</v>
      </c>
      <c r="C104" s="4" t="s">
        <v>27</v>
      </c>
      <c r="D104" s="4" t="s">
        <v>137</v>
      </c>
      <c r="E104" s="4"/>
      <c r="F104" s="4">
        <v>0</v>
      </c>
      <c r="G104" s="4"/>
      <c r="H104" s="4"/>
    </row>
    <row r="105" spans="1:8">
      <c r="A105" s="16" t="s">
        <v>351</v>
      </c>
      <c r="B105" s="17" t="s">
        <v>352</v>
      </c>
      <c r="C105" s="4" t="s">
        <v>26</v>
      </c>
      <c r="D105" s="4" t="s">
        <v>137</v>
      </c>
      <c r="E105" s="4">
        <v>82</v>
      </c>
      <c r="F105" s="4">
        <v>43</v>
      </c>
      <c r="G105" s="4">
        <v>7</v>
      </c>
      <c r="H105" s="4">
        <v>125</v>
      </c>
    </row>
    <row r="106" spans="1:8">
      <c r="A106" s="16" t="s">
        <v>61</v>
      </c>
      <c r="B106" s="17" t="s">
        <v>134</v>
      </c>
      <c r="C106" s="4" t="s">
        <v>26</v>
      </c>
      <c r="D106" s="4" t="s">
        <v>137</v>
      </c>
      <c r="E106" s="4">
        <v>84</v>
      </c>
      <c r="F106" s="4">
        <v>33</v>
      </c>
      <c r="G106" s="4">
        <v>12</v>
      </c>
      <c r="H106" s="4">
        <v>117</v>
      </c>
    </row>
    <row r="107" spans="1:8">
      <c r="A107" s="16" t="s">
        <v>374</v>
      </c>
      <c r="B107" s="16" t="s">
        <v>375</v>
      </c>
      <c r="C107" s="4" t="s">
        <v>26</v>
      </c>
      <c r="D107" s="4" t="s">
        <v>137</v>
      </c>
      <c r="E107" s="4">
        <v>79</v>
      </c>
      <c r="F107" s="4">
        <v>25</v>
      </c>
      <c r="G107" s="4">
        <v>14</v>
      </c>
      <c r="H107" s="4">
        <v>104</v>
      </c>
    </row>
    <row r="108" spans="1:8">
      <c r="A108" s="16" t="s">
        <v>349</v>
      </c>
      <c r="B108" s="18" t="s">
        <v>350</v>
      </c>
      <c r="C108" s="4" t="s">
        <v>26</v>
      </c>
      <c r="D108" s="4" t="s">
        <v>137</v>
      </c>
      <c r="E108" s="4">
        <v>57</v>
      </c>
      <c r="F108" s="4">
        <v>35</v>
      </c>
      <c r="G108" s="4">
        <v>11</v>
      </c>
      <c r="H108" s="4">
        <v>92</v>
      </c>
    </row>
    <row r="109" spans="1:8">
      <c r="A109" s="10" t="s">
        <v>163</v>
      </c>
      <c r="B109" s="4"/>
      <c r="C109" s="4"/>
      <c r="D109" s="4"/>
      <c r="E109" s="8">
        <f t="shared" ref="E109:G109" si="8">SUM(E101:E108)</f>
        <v>573</v>
      </c>
      <c r="F109" s="8">
        <f t="shared" si="8"/>
        <v>225</v>
      </c>
      <c r="G109" s="8">
        <f t="shared" si="8"/>
        <v>77</v>
      </c>
      <c r="H109" s="8">
        <f>SUM(H101:H108)</f>
        <v>798</v>
      </c>
    </row>
    <row r="110" spans="1:8" ht="15" thickBot="1"/>
    <row r="111" spans="1:8" ht="15" thickBot="1">
      <c r="A111" s="11" t="s">
        <v>265</v>
      </c>
    </row>
    <row r="112" spans="1:8">
      <c r="A112" s="57" t="s">
        <v>156</v>
      </c>
      <c r="B112" s="58"/>
      <c r="E112" s="26" t="s">
        <v>30</v>
      </c>
      <c r="F112" s="26" t="s">
        <v>31</v>
      </c>
      <c r="G112" s="26" t="s">
        <v>32</v>
      </c>
      <c r="H112" s="26" t="s">
        <v>33</v>
      </c>
    </row>
    <row r="113" spans="1:8">
      <c r="A113" s="15" t="s">
        <v>68</v>
      </c>
      <c r="B113" s="15" t="s">
        <v>420</v>
      </c>
      <c r="C113" s="4" t="s">
        <v>27</v>
      </c>
      <c r="D113" s="4" t="s">
        <v>156</v>
      </c>
      <c r="E113" s="4">
        <v>106</v>
      </c>
      <c r="F113" s="4">
        <v>25</v>
      </c>
      <c r="G113" s="4">
        <v>9</v>
      </c>
      <c r="H113" s="4">
        <v>131</v>
      </c>
    </row>
    <row r="114" spans="1:8">
      <c r="A114" s="15" t="s">
        <v>34</v>
      </c>
      <c r="B114" s="15" t="s">
        <v>301</v>
      </c>
      <c r="C114" s="4" t="s">
        <v>27</v>
      </c>
      <c r="D114" s="4" t="s">
        <v>156</v>
      </c>
      <c r="E114" s="4">
        <v>84</v>
      </c>
      <c r="F114" s="4">
        <v>18</v>
      </c>
      <c r="G114" s="4">
        <v>13</v>
      </c>
      <c r="H114" s="4">
        <v>102</v>
      </c>
    </row>
    <row r="115" spans="1:8">
      <c r="A115" s="15" t="s">
        <v>428</v>
      </c>
      <c r="B115" s="15" t="s">
        <v>429</v>
      </c>
      <c r="C115" s="4" t="s">
        <v>27</v>
      </c>
      <c r="D115" s="4" t="s">
        <v>156</v>
      </c>
      <c r="E115" s="4">
        <v>74</v>
      </c>
      <c r="F115" s="4">
        <v>25</v>
      </c>
      <c r="G115" s="4">
        <v>11</v>
      </c>
      <c r="H115" s="4">
        <v>99</v>
      </c>
    </row>
    <row r="116" spans="1:8">
      <c r="A116" s="15" t="s">
        <v>426</v>
      </c>
      <c r="B116" s="15" t="s">
        <v>427</v>
      </c>
      <c r="C116" s="4" t="s">
        <v>27</v>
      </c>
      <c r="D116" s="4" t="s">
        <v>156</v>
      </c>
      <c r="E116" s="4">
        <v>67</v>
      </c>
      <c r="F116" s="4">
        <v>17</v>
      </c>
      <c r="G116" s="4">
        <v>19</v>
      </c>
      <c r="H116" s="4">
        <v>84</v>
      </c>
    </row>
    <row r="117" spans="1:8">
      <c r="A117" s="16" t="s">
        <v>82</v>
      </c>
      <c r="B117" s="16" t="s">
        <v>93</v>
      </c>
      <c r="C117" s="4" t="s">
        <v>26</v>
      </c>
      <c r="D117" s="4" t="s">
        <v>156</v>
      </c>
      <c r="E117" s="4">
        <v>72</v>
      </c>
      <c r="F117" s="4">
        <v>36</v>
      </c>
      <c r="G117" s="4">
        <v>10</v>
      </c>
      <c r="H117" s="4">
        <v>108</v>
      </c>
    </row>
    <row r="118" spans="1:8">
      <c r="A118" s="16" t="s">
        <v>425</v>
      </c>
      <c r="B118" s="16" t="s">
        <v>155</v>
      </c>
      <c r="C118" s="4" t="s">
        <v>26</v>
      </c>
      <c r="D118" s="4" t="s">
        <v>156</v>
      </c>
      <c r="E118" s="4">
        <v>56</v>
      </c>
      <c r="F118" s="4">
        <v>35</v>
      </c>
      <c r="G118" s="4">
        <v>15</v>
      </c>
      <c r="H118" s="4">
        <v>91</v>
      </c>
    </row>
    <row r="119" spans="1:8">
      <c r="A119" s="16" t="s">
        <v>3</v>
      </c>
      <c r="B119" s="16" t="s">
        <v>154</v>
      </c>
      <c r="C119" s="4" t="s">
        <v>26</v>
      </c>
      <c r="D119" s="4" t="s">
        <v>156</v>
      </c>
      <c r="E119" s="4">
        <v>49</v>
      </c>
      <c r="F119" s="4">
        <v>17</v>
      </c>
      <c r="G119" s="4">
        <v>19</v>
      </c>
      <c r="H119" s="4">
        <v>66</v>
      </c>
    </row>
    <row r="120" spans="1:8">
      <c r="A120" s="16" t="s">
        <v>54</v>
      </c>
      <c r="B120" s="16" t="s">
        <v>430</v>
      </c>
      <c r="C120" s="4" t="s">
        <v>26</v>
      </c>
      <c r="D120" s="4" t="s">
        <v>156</v>
      </c>
      <c r="E120" s="4">
        <v>51</v>
      </c>
      <c r="F120" s="4">
        <v>15</v>
      </c>
      <c r="G120" s="4">
        <v>22</v>
      </c>
      <c r="H120" s="4">
        <v>66</v>
      </c>
    </row>
    <row r="121" spans="1:8">
      <c r="A121" s="27" t="s">
        <v>163</v>
      </c>
      <c r="B121" s="4"/>
      <c r="C121" s="4"/>
      <c r="D121" s="4"/>
      <c r="E121" s="8">
        <f t="shared" ref="E121:G121" si="9">SUM(E113:E120)</f>
        <v>559</v>
      </c>
      <c r="F121" s="8">
        <f t="shared" si="9"/>
        <v>188</v>
      </c>
      <c r="G121" s="8">
        <f t="shared" si="9"/>
        <v>118</v>
      </c>
      <c r="H121" s="8">
        <f>SUM(H113:H120)</f>
        <v>747</v>
      </c>
    </row>
    <row r="122" spans="1:8" ht="15" thickBot="1"/>
    <row r="123" spans="1:8" ht="15" thickBot="1">
      <c r="A123" s="28" t="s">
        <v>266</v>
      </c>
    </row>
    <row r="124" spans="1:8">
      <c r="A124" s="57" t="s">
        <v>152</v>
      </c>
      <c r="B124" s="58"/>
      <c r="E124" s="26" t="s">
        <v>30</v>
      </c>
      <c r="F124" s="26" t="s">
        <v>31</v>
      </c>
      <c r="G124" s="26" t="s">
        <v>32</v>
      </c>
      <c r="H124" s="26" t="s">
        <v>33</v>
      </c>
    </row>
    <row r="125" spans="1:8">
      <c r="A125" s="15" t="s">
        <v>399</v>
      </c>
      <c r="B125" s="15" t="s">
        <v>400</v>
      </c>
      <c r="C125" s="4" t="s">
        <v>27</v>
      </c>
      <c r="D125" s="4" t="s">
        <v>152</v>
      </c>
      <c r="E125" s="4">
        <v>108</v>
      </c>
      <c r="F125" s="4">
        <v>34</v>
      </c>
      <c r="G125" s="4">
        <v>5</v>
      </c>
      <c r="H125" s="4">
        <v>142</v>
      </c>
    </row>
    <row r="126" spans="1:8">
      <c r="A126" s="16" t="s">
        <v>397</v>
      </c>
      <c r="B126" s="16" t="s">
        <v>398</v>
      </c>
      <c r="C126" s="4" t="s">
        <v>26</v>
      </c>
      <c r="D126" s="4" t="s">
        <v>152</v>
      </c>
      <c r="E126" s="4">
        <v>89</v>
      </c>
      <c r="F126" s="4">
        <v>31</v>
      </c>
      <c r="G126" s="4">
        <v>7</v>
      </c>
      <c r="H126" s="4">
        <v>120</v>
      </c>
    </row>
    <row r="127" spans="1:8">
      <c r="A127" s="16" t="s">
        <v>113</v>
      </c>
      <c r="B127" s="16" t="s">
        <v>395</v>
      </c>
      <c r="C127" s="4" t="s">
        <v>26</v>
      </c>
      <c r="D127" s="4" t="s">
        <v>152</v>
      </c>
      <c r="E127" s="4">
        <v>76</v>
      </c>
      <c r="F127" s="4">
        <v>16</v>
      </c>
      <c r="G127" s="4">
        <v>18</v>
      </c>
      <c r="H127" s="4">
        <v>92</v>
      </c>
    </row>
    <row r="128" spans="1:8">
      <c r="A128" s="16" t="s">
        <v>396</v>
      </c>
      <c r="B128" s="16" t="s">
        <v>304</v>
      </c>
      <c r="C128" s="4" t="s">
        <v>26</v>
      </c>
      <c r="D128" s="4" t="s">
        <v>152</v>
      </c>
      <c r="E128" s="4">
        <v>63</v>
      </c>
      <c r="F128" s="4">
        <v>25</v>
      </c>
      <c r="G128" s="4">
        <v>16</v>
      </c>
      <c r="H128" s="4">
        <v>88</v>
      </c>
    </row>
    <row r="129" spans="1:8">
      <c r="A129" s="15"/>
      <c r="B129" s="15"/>
      <c r="C129" s="31"/>
      <c r="D129" s="4"/>
      <c r="E129" s="4"/>
      <c r="F129" s="4"/>
      <c r="G129" s="4"/>
      <c r="H129" s="4"/>
    </row>
    <row r="130" spans="1:8">
      <c r="A130" s="15"/>
      <c r="B130" s="15"/>
      <c r="C130" s="31"/>
      <c r="D130" s="4"/>
      <c r="E130" s="4"/>
      <c r="F130" s="4"/>
      <c r="G130" s="4"/>
      <c r="H130" s="4"/>
    </row>
    <row r="131" spans="1:8">
      <c r="A131" s="15"/>
      <c r="B131" s="15"/>
      <c r="C131" s="31"/>
      <c r="D131" s="4"/>
      <c r="E131" s="4"/>
      <c r="F131" s="4"/>
      <c r="G131" s="4"/>
      <c r="H131" s="4"/>
    </row>
    <row r="132" spans="1:8">
      <c r="A132" s="15"/>
      <c r="B132" s="15"/>
      <c r="C132" s="31"/>
      <c r="D132" s="4"/>
      <c r="E132" s="4"/>
      <c r="F132" s="4"/>
      <c r="G132" s="4"/>
      <c r="H132" s="4"/>
    </row>
    <row r="133" spans="1:8">
      <c r="A133" s="27" t="s">
        <v>163</v>
      </c>
      <c r="B133" s="4"/>
      <c r="C133" s="4"/>
      <c r="D133" s="4"/>
      <c r="E133" s="8">
        <f>SUM(E125:E132)</f>
        <v>336</v>
      </c>
      <c r="F133" s="8">
        <f>SUM(F125:F132)</f>
        <v>106</v>
      </c>
      <c r="G133" s="8">
        <f>SUM(G125:G132)</f>
        <v>46</v>
      </c>
      <c r="H133" s="8">
        <f>SUM(H125:H132)</f>
        <v>442</v>
      </c>
    </row>
  </sheetData>
  <mergeCells count="12">
    <mergeCell ref="A112:B112"/>
    <mergeCell ref="A124:B124"/>
    <mergeCell ref="A52:B52"/>
    <mergeCell ref="A64:B64"/>
    <mergeCell ref="A76:B76"/>
    <mergeCell ref="A88:B88"/>
    <mergeCell ref="A100:B100"/>
    <mergeCell ref="C2:D2"/>
    <mergeCell ref="A4:B4"/>
    <mergeCell ref="A16:B16"/>
    <mergeCell ref="A28:B28"/>
    <mergeCell ref="A40:B4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ACFF-8608-4630-91FC-C8796193634A}">
  <dimension ref="A1:I46"/>
  <sheetViews>
    <sheetView topLeftCell="A7" workbookViewId="0">
      <selection activeCell="B40" sqref="B40:I45"/>
    </sheetView>
  </sheetViews>
  <sheetFormatPr baseColWidth="10" defaultRowHeight="14.4"/>
  <cols>
    <col min="1" max="1" width="5.33203125" bestFit="1" customWidth="1"/>
    <col min="4" max="4" width="4.5546875" bestFit="1" customWidth="1"/>
    <col min="5" max="5" width="12.33203125" bestFit="1" customWidth="1"/>
    <col min="6" max="7" width="5.33203125" bestFit="1" customWidth="1"/>
    <col min="8" max="8" width="3.5546875" bestFit="1" customWidth="1"/>
    <col min="9" max="9" width="7.6640625" bestFit="1" customWidth="1"/>
  </cols>
  <sheetData>
    <row r="1" spans="1:9">
      <c r="A1" s="3" t="s">
        <v>29</v>
      </c>
      <c r="B1" s="1" t="s">
        <v>23</v>
      </c>
      <c r="C1" s="1" t="s">
        <v>24</v>
      </c>
      <c r="D1" s="1" t="s">
        <v>28</v>
      </c>
      <c r="E1" s="1" t="s">
        <v>25</v>
      </c>
      <c r="F1" s="1" t="s">
        <v>30</v>
      </c>
      <c r="G1" s="1" t="s">
        <v>31</v>
      </c>
      <c r="H1" s="1" t="s">
        <v>32</v>
      </c>
      <c r="I1" s="1" t="s">
        <v>33</v>
      </c>
    </row>
    <row r="2" spans="1:9">
      <c r="A2" s="5" t="s">
        <v>0</v>
      </c>
      <c r="B2" s="4"/>
      <c r="C2" s="4"/>
      <c r="D2" s="5"/>
      <c r="E2" s="4"/>
      <c r="F2" s="4"/>
      <c r="G2" s="4"/>
      <c r="H2" s="4"/>
      <c r="I2" s="4"/>
    </row>
    <row r="3" spans="1:9">
      <c r="A3" s="5" t="s">
        <v>1</v>
      </c>
      <c r="B3" s="4"/>
      <c r="C3" s="4"/>
      <c r="D3" s="5"/>
      <c r="E3" s="4"/>
      <c r="F3" s="4"/>
      <c r="G3" s="4"/>
      <c r="H3" s="4"/>
      <c r="I3" s="4"/>
    </row>
    <row r="4" spans="1:9">
      <c r="A4" s="5" t="s">
        <v>2</v>
      </c>
      <c r="B4" s="4"/>
      <c r="C4" s="4"/>
      <c r="D4" s="5"/>
      <c r="E4" s="4"/>
      <c r="F4" s="4"/>
      <c r="G4" s="4"/>
      <c r="H4" s="4"/>
      <c r="I4" s="4"/>
    </row>
    <row r="5" spans="1:9">
      <c r="A5" s="5" t="s">
        <v>4</v>
      </c>
      <c r="B5" s="4"/>
      <c r="C5" s="4"/>
      <c r="D5" s="5"/>
      <c r="E5" s="4"/>
      <c r="F5" s="4"/>
      <c r="G5" s="4"/>
      <c r="H5" s="4"/>
      <c r="I5" s="4"/>
    </row>
    <row r="6" spans="1:9">
      <c r="A6" s="5" t="s">
        <v>5</v>
      </c>
      <c r="B6" s="4"/>
      <c r="C6" s="4"/>
      <c r="D6" s="5"/>
      <c r="E6" s="4"/>
      <c r="F6" s="4"/>
      <c r="G6" s="4"/>
      <c r="H6" s="4"/>
      <c r="I6" s="4"/>
    </row>
    <row r="7" spans="1:9">
      <c r="A7" s="5" t="s">
        <v>7</v>
      </c>
      <c r="B7" s="4"/>
      <c r="C7" s="4"/>
      <c r="D7" s="5"/>
      <c r="E7" s="4"/>
      <c r="F7" s="4"/>
      <c r="G7" s="4"/>
      <c r="H7" s="4"/>
      <c r="I7" s="4"/>
    </row>
    <row r="8" spans="1:9">
      <c r="A8" s="5" t="s">
        <v>8</v>
      </c>
      <c r="B8" s="4"/>
      <c r="C8" s="4"/>
      <c r="D8" s="5"/>
      <c r="E8" s="4"/>
      <c r="F8" s="4"/>
      <c r="G8" s="4"/>
      <c r="H8" s="4"/>
      <c r="I8" s="4"/>
    </row>
    <row r="9" spans="1:9">
      <c r="A9" s="5" t="s">
        <v>9</v>
      </c>
      <c r="B9" s="4"/>
      <c r="C9" s="4"/>
      <c r="D9" s="5"/>
      <c r="E9" s="4"/>
      <c r="F9" s="4"/>
      <c r="G9" s="4"/>
      <c r="H9" s="4"/>
      <c r="I9" s="4"/>
    </row>
    <row r="10" spans="1:9">
      <c r="A10" s="5" t="s">
        <v>11</v>
      </c>
      <c r="B10" s="4"/>
      <c r="C10" s="4"/>
      <c r="D10" s="5"/>
      <c r="E10" s="4"/>
      <c r="F10" s="4"/>
      <c r="G10" s="4"/>
      <c r="H10" s="4"/>
      <c r="I10" s="4"/>
    </row>
    <row r="11" spans="1:9">
      <c r="A11" s="5" t="s">
        <v>13</v>
      </c>
      <c r="B11" s="4"/>
      <c r="C11" s="4"/>
      <c r="D11" s="5"/>
      <c r="E11" s="4"/>
      <c r="F11" s="4"/>
      <c r="G11" s="4"/>
      <c r="H11" s="4"/>
      <c r="I11" s="4"/>
    </row>
    <row r="12" spans="1:9">
      <c r="A12" s="5" t="s">
        <v>15</v>
      </c>
      <c r="B12" s="4"/>
      <c r="C12" s="4"/>
      <c r="D12" s="5"/>
      <c r="E12" s="4"/>
      <c r="F12" s="4"/>
      <c r="G12" s="4"/>
      <c r="H12" s="4"/>
      <c r="I12" s="4"/>
    </row>
    <row r="13" spans="1:9">
      <c r="A13" s="5" t="s">
        <v>16</v>
      </c>
      <c r="B13" s="4"/>
      <c r="C13" s="4"/>
      <c r="D13" s="5"/>
      <c r="E13" s="4"/>
      <c r="F13" s="4"/>
      <c r="G13" s="4"/>
      <c r="H13" s="4"/>
      <c r="I13" s="4"/>
    </row>
    <row r="14" spans="1:9">
      <c r="A14" s="5" t="s">
        <v>18</v>
      </c>
      <c r="B14" s="4"/>
      <c r="C14" s="4"/>
      <c r="D14" s="5"/>
      <c r="E14" s="4"/>
      <c r="F14" s="4"/>
      <c r="G14" s="4"/>
      <c r="H14" s="4"/>
      <c r="I14" s="4"/>
    </row>
    <row r="15" spans="1:9">
      <c r="A15" s="5" t="s">
        <v>19</v>
      </c>
      <c r="B15" s="4"/>
      <c r="C15" s="4"/>
      <c r="D15" s="5"/>
      <c r="E15" s="4"/>
      <c r="F15" s="4"/>
      <c r="G15" s="4"/>
      <c r="H15" s="4"/>
      <c r="I15" s="4"/>
    </row>
    <row r="16" spans="1:9">
      <c r="A16" s="5" t="s">
        <v>20</v>
      </c>
      <c r="B16" s="4"/>
      <c r="C16" s="4"/>
      <c r="D16" s="5"/>
      <c r="E16" s="4"/>
      <c r="F16" s="4"/>
      <c r="G16" s="4"/>
      <c r="H16" s="4"/>
      <c r="I16" s="4"/>
    </row>
    <row r="17" spans="1:9">
      <c r="A17" s="5" t="s">
        <v>21</v>
      </c>
      <c r="B17" s="4"/>
      <c r="C17" s="4"/>
      <c r="D17" s="5"/>
      <c r="E17" s="4"/>
      <c r="F17" s="4"/>
      <c r="G17" s="4"/>
      <c r="H17" s="4"/>
      <c r="I17" s="4"/>
    </row>
    <row r="18" spans="1:9">
      <c r="A18" s="5" t="s">
        <v>22</v>
      </c>
      <c r="B18" s="4"/>
      <c r="C18" s="4"/>
      <c r="D18" s="5"/>
      <c r="E18" s="4"/>
      <c r="F18" s="4"/>
      <c r="G18" s="4"/>
      <c r="H18" s="4"/>
      <c r="I18" s="4"/>
    </row>
    <row r="19" spans="1:9">
      <c r="A19" s="5" t="s">
        <v>78</v>
      </c>
      <c r="B19" s="4"/>
      <c r="C19" s="4"/>
      <c r="D19" s="5"/>
      <c r="E19" s="4"/>
      <c r="F19" s="4"/>
      <c r="G19" s="4"/>
      <c r="H19" s="4"/>
      <c r="I19" s="4"/>
    </row>
    <row r="20" spans="1:9">
      <c r="A20" s="5" t="s">
        <v>86</v>
      </c>
      <c r="B20" s="4"/>
      <c r="C20" s="4"/>
      <c r="D20" s="5"/>
      <c r="E20" s="4"/>
      <c r="F20" s="4"/>
      <c r="G20" s="4"/>
      <c r="H20" s="4"/>
      <c r="I20" s="4"/>
    </row>
    <row r="21" spans="1:9">
      <c r="A21" s="5" t="s">
        <v>87</v>
      </c>
      <c r="B21" s="4"/>
      <c r="C21" s="4"/>
      <c r="D21" s="5"/>
      <c r="E21" s="4"/>
      <c r="F21" s="4"/>
      <c r="G21" s="4"/>
      <c r="H21" s="4"/>
      <c r="I21" s="4"/>
    </row>
    <row r="22" spans="1:9">
      <c r="A22" s="5" t="s">
        <v>89</v>
      </c>
      <c r="B22" s="4"/>
      <c r="C22" s="4"/>
      <c r="D22" s="5"/>
      <c r="E22" s="4"/>
      <c r="F22" s="4"/>
      <c r="G22" s="4"/>
      <c r="H22" s="4"/>
      <c r="I22" s="4"/>
    </row>
    <row r="23" spans="1:9">
      <c r="A23" s="5" t="s">
        <v>90</v>
      </c>
      <c r="B23" s="4"/>
      <c r="C23" s="4"/>
      <c r="D23" s="5"/>
      <c r="E23" s="4"/>
      <c r="F23" s="4"/>
      <c r="G23" s="4"/>
      <c r="H23" s="4"/>
      <c r="I23" s="4"/>
    </row>
    <row r="24" spans="1:9">
      <c r="A24" s="5" t="s">
        <v>91</v>
      </c>
      <c r="B24" s="4"/>
      <c r="C24" s="4"/>
      <c r="D24" s="5"/>
      <c r="E24" s="4"/>
      <c r="F24" s="4"/>
      <c r="G24" s="4"/>
      <c r="H24" s="4"/>
      <c r="I24" s="4"/>
    </row>
    <row r="26" spans="1:9" ht="15" thickBot="1"/>
    <row r="27" spans="1:9" ht="15" thickBot="1">
      <c r="B27" s="48" t="s">
        <v>193</v>
      </c>
      <c r="C27" s="49"/>
      <c r="F27" s="9" t="s">
        <v>30</v>
      </c>
      <c r="G27" s="9" t="s">
        <v>31</v>
      </c>
      <c r="H27" s="9" t="s">
        <v>32</v>
      </c>
      <c r="I27" s="9" t="s">
        <v>33</v>
      </c>
    </row>
    <row r="28" spans="1:9">
      <c r="B28" s="4"/>
      <c r="C28" s="4"/>
      <c r="D28" s="5"/>
      <c r="E28" s="4"/>
      <c r="F28" s="4"/>
      <c r="G28" s="4"/>
      <c r="H28" s="4"/>
      <c r="I28" s="4"/>
    </row>
    <row r="29" spans="1:9">
      <c r="B29" s="4"/>
      <c r="C29" s="4"/>
      <c r="D29" s="5"/>
      <c r="E29" s="4"/>
      <c r="F29" s="4"/>
      <c r="G29" s="4"/>
      <c r="H29" s="4"/>
      <c r="I29" s="4"/>
    </row>
    <row r="30" spans="1:9">
      <c r="B30" s="4"/>
      <c r="C30" s="4"/>
      <c r="D30" s="5"/>
      <c r="E30" s="4"/>
      <c r="F30" s="4"/>
      <c r="G30" s="4"/>
      <c r="H30" s="4"/>
      <c r="I30" s="4"/>
    </row>
    <row r="31" spans="1:9">
      <c r="B31" s="4"/>
      <c r="C31" s="4"/>
      <c r="D31" s="5"/>
      <c r="E31" s="4"/>
      <c r="F31" s="4"/>
      <c r="G31" s="4"/>
      <c r="H31" s="4"/>
      <c r="I31" s="4"/>
    </row>
    <row r="32" spans="1:9">
      <c r="B32" s="10" t="s">
        <v>163</v>
      </c>
      <c r="C32" s="4"/>
      <c r="D32" s="4"/>
      <c r="E32" s="4"/>
      <c r="F32" s="4">
        <f>SUM(F28:F31)</f>
        <v>0</v>
      </c>
      <c r="G32" s="4">
        <f>SUM(G28:G31)</f>
        <v>0</v>
      </c>
      <c r="H32" s="4">
        <f>SUM(H28:H31)</f>
        <v>0</v>
      </c>
      <c r="I32" s="8">
        <f>SUM(I28:I31)</f>
        <v>0</v>
      </c>
    </row>
    <row r="33" spans="2:9" ht="15" thickBot="1"/>
    <row r="34" spans="2:9">
      <c r="B34" s="53" t="s">
        <v>194</v>
      </c>
      <c r="C34" s="54"/>
      <c r="F34" s="9" t="s">
        <v>30</v>
      </c>
      <c r="G34" s="9" t="s">
        <v>31</v>
      </c>
      <c r="H34" s="9" t="s">
        <v>32</v>
      </c>
      <c r="I34" s="9" t="s">
        <v>33</v>
      </c>
    </row>
    <row r="35" spans="2:9">
      <c r="B35" s="4"/>
      <c r="C35" s="4"/>
      <c r="D35" s="5"/>
      <c r="E35" s="4"/>
      <c r="F35" s="4"/>
      <c r="G35" s="4"/>
      <c r="H35" s="4"/>
      <c r="I35" s="4"/>
    </row>
    <row r="36" spans="2:9">
      <c r="B36" s="4"/>
      <c r="C36" s="4"/>
      <c r="D36" s="5"/>
      <c r="E36" s="4"/>
      <c r="F36" s="4"/>
      <c r="G36" s="4"/>
      <c r="H36" s="4"/>
      <c r="I36" s="4"/>
    </row>
    <row r="37" spans="2:9">
      <c r="B37" s="10" t="s">
        <v>163</v>
      </c>
      <c r="C37" s="4"/>
      <c r="D37" s="4"/>
      <c r="E37" s="4"/>
      <c r="F37" s="4">
        <f>SUM(F35:F36)</f>
        <v>0</v>
      </c>
      <c r="G37" s="4">
        <f>SUM(G35:G36)</f>
        <v>0</v>
      </c>
      <c r="H37" s="4">
        <f>SUM(H35:H36)</f>
        <v>0</v>
      </c>
      <c r="I37" s="8">
        <f>SUM(I35:I36)</f>
        <v>0</v>
      </c>
    </row>
    <row r="38" spans="2:9" ht="15" thickBot="1"/>
    <row r="39" spans="2:9">
      <c r="B39" s="53" t="s">
        <v>195</v>
      </c>
      <c r="C39" s="54"/>
      <c r="F39" s="9" t="s">
        <v>30</v>
      </c>
      <c r="G39" s="9" t="s">
        <v>31</v>
      </c>
      <c r="H39" s="9" t="s">
        <v>32</v>
      </c>
      <c r="I39" s="9" t="s">
        <v>33</v>
      </c>
    </row>
    <row r="40" spans="2:9">
      <c r="B40" s="4"/>
      <c r="C40" s="4"/>
      <c r="D40" s="5"/>
      <c r="E40" s="4"/>
      <c r="F40" s="4"/>
      <c r="G40" s="4"/>
      <c r="H40" s="4"/>
      <c r="I40" s="4"/>
    </row>
    <row r="41" spans="2:9">
      <c r="B41" s="4"/>
      <c r="C41" s="4"/>
      <c r="D41" s="5"/>
      <c r="E41" s="4"/>
      <c r="F41" s="4"/>
      <c r="G41" s="4"/>
      <c r="H41" s="4"/>
      <c r="I41" s="4"/>
    </row>
    <row r="42" spans="2:9">
      <c r="B42" s="4"/>
      <c r="C42" s="4"/>
      <c r="D42" s="5"/>
      <c r="E42" s="4"/>
      <c r="F42" s="4"/>
      <c r="G42" s="4"/>
      <c r="H42" s="4"/>
      <c r="I42" s="4"/>
    </row>
    <row r="43" spans="2:9">
      <c r="B43" s="4"/>
      <c r="C43" s="4"/>
      <c r="D43" s="5"/>
      <c r="E43" s="4"/>
      <c r="F43" s="4"/>
      <c r="G43" s="4"/>
      <c r="H43" s="4"/>
      <c r="I43" s="4"/>
    </row>
    <row r="44" spans="2:9">
      <c r="B44" s="4"/>
      <c r="C44" s="4"/>
      <c r="D44" s="5"/>
      <c r="E44" s="4"/>
      <c r="F44" s="4"/>
      <c r="G44" s="4"/>
      <c r="H44" s="4"/>
      <c r="I44" s="4"/>
    </row>
    <row r="45" spans="2:9">
      <c r="B45" s="4"/>
      <c r="C45" s="4"/>
      <c r="D45" s="5"/>
      <c r="E45" s="4"/>
      <c r="F45" s="4"/>
      <c r="G45" s="4"/>
      <c r="H45" s="4"/>
      <c r="I45" s="4"/>
    </row>
    <row r="46" spans="2:9">
      <c r="B46" s="10" t="s">
        <v>163</v>
      </c>
      <c r="C46" s="4"/>
      <c r="D46" s="4"/>
      <c r="E46" s="4"/>
      <c r="F46" s="4">
        <f>SUM(F40:F45)</f>
        <v>0</v>
      </c>
      <c r="G46" s="4">
        <f>SUM(G40:G45)</f>
        <v>0</v>
      </c>
      <c r="H46" s="4">
        <f>SUM(H40:H45)</f>
        <v>0</v>
      </c>
      <c r="I46" s="8">
        <f>SUM(I40:I45)</f>
        <v>0</v>
      </c>
    </row>
  </sheetData>
  <sortState xmlns:xlrd2="http://schemas.microsoft.com/office/spreadsheetml/2017/richdata2" ref="B2:I24">
    <sortCondition descending="1" ref="I2:I24"/>
  </sortState>
  <mergeCells count="3">
    <mergeCell ref="B27:C27"/>
    <mergeCell ref="B34:C34"/>
    <mergeCell ref="B39:C3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05F8-855D-44EA-9C38-3C463F40D3ED}">
  <dimension ref="A1:I45"/>
  <sheetViews>
    <sheetView topLeftCell="A22" workbookViewId="0">
      <selection activeCell="C12" sqref="C12"/>
    </sheetView>
  </sheetViews>
  <sheetFormatPr baseColWidth="10" defaultRowHeight="14.4"/>
  <cols>
    <col min="1" max="1" width="5.33203125" bestFit="1" customWidth="1"/>
    <col min="2" max="2" width="9.6640625" bestFit="1" customWidth="1"/>
    <col min="3" max="3" width="17" bestFit="1" customWidth="1"/>
    <col min="4" max="4" width="4.5546875" bestFit="1" customWidth="1"/>
    <col min="5" max="5" width="12.33203125" bestFit="1" customWidth="1"/>
    <col min="6" max="7" width="5.33203125" bestFit="1" customWidth="1"/>
    <col min="8" max="8" width="3.664062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36" t="s">
        <v>50</v>
      </c>
      <c r="C2" s="36" t="s">
        <v>49</v>
      </c>
      <c r="D2" s="24" t="s">
        <v>27</v>
      </c>
      <c r="E2" s="24" t="s">
        <v>437</v>
      </c>
      <c r="F2" s="24">
        <v>119</v>
      </c>
      <c r="G2" s="24">
        <v>41</v>
      </c>
      <c r="H2" s="24">
        <v>4</v>
      </c>
      <c r="I2" s="24">
        <v>160</v>
      </c>
    </row>
    <row r="3" spans="1:9">
      <c r="A3" s="35" t="s">
        <v>1</v>
      </c>
      <c r="B3" s="36" t="s">
        <v>449</v>
      </c>
      <c r="C3" s="36" t="s">
        <v>450</v>
      </c>
      <c r="D3" s="24" t="s">
        <v>27</v>
      </c>
      <c r="E3" s="24" t="s">
        <v>437</v>
      </c>
      <c r="F3" s="24">
        <v>112</v>
      </c>
      <c r="G3" s="24">
        <v>44</v>
      </c>
      <c r="H3" s="24">
        <v>2</v>
      </c>
      <c r="I3" s="24">
        <v>156</v>
      </c>
    </row>
    <row r="4" spans="1:9">
      <c r="A4" s="35" t="s">
        <v>2</v>
      </c>
      <c r="B4" s="36" t="s">
        <v>434</v>
      </c>
      <c r="C4" s="36" t="s">
        <v>56</v>
      </c>
      <c r="D4" s="24" t="s">
        <v>27</v>
      </c>
      <c r="E4" s="24" t="s">
        <v>437</v>
      </c>
      <c r="F4" s="24">
        <v>107</v>
      </c>
      <c r="G4" s="24">
        <v>44</v>
      </c>
      <c r="H4" s="24">
        <v>3</v>
      </c>
      <c r="I4" s="24">
        <v>151</v>
      </c>
    </row>
    <row r="5" spans="1:9">
      <c r="A5" s="35" t="s">
        <v>4</v>
      </c>
      <c r="B5" s="36" t="s">
        <v>59</v>
      </c>
      <c r="C5" s="36" t="s">
        <v>60</v>
      </c>
      <c r="D5" s="24" t="s">
        <v>27</v>
      </c>
      <c r="E5" s="24" t="s">
        <v>437</v>
      </c>
      <c r="F5" s="24">
        <v>108</v>
      </c>
      <c r="G5" s="24">
        <v>36</v>
      </c>
      <c r="H5" s="24">
        <v>5</v>
      </c>
      <c r="I5" s="24">
        <v>144</v>
      </c>
    </row>
    <row r="6" spans="1:9">
      <c r="A6" s="35" t="s">
        <v>5</v>
      </c>
      <c r="B6" s="36" t="s">
        <v>122</v>
      </c>
      <c r="C6" s="36" t="s">
        <v>431</v>
      </c>
      <c r="D6" s="24" t="s">
        <v>27</v>
      </c>
      <c r="E6" s="24" t="s">
        <v>437</v>
      </c>
      <c r="F6" s="24">
        <v>102</v>
      </c>
      <c r="G6" s="24">
        <v>35</v>
      </c>
      <c r="H6" s="24">
        <v>6</v>
      </c>
      <c r="I6" s="24">
        <v>137</v>
      </c>
    </row>
    <row r="7" spans="1:9">
      <c r="A7" s="35" t="s">
        <v>7</v>
      </c>
      <c r="B7" s="37" t="s">
        <v>48</v>
      </c>
      <c r="C7" s="37" t="s">
        <v>49</v>
      </c>
      <c r="D7" s="24" t="s">
        <v>26</v>
      </c>
      <c r="E7" s="24" t="s">
        <v>437</v>
      </c>
      <c r="F7" s="24">
        <v>93</v>
      </c>
      <c r="G7" s="24">
        <v>41</v>
      </c>
      <c r="H7" s="24">
        <v>6</v>
      </c>
      <c r="I7" s="24">
        <v>134</v>
      </c>
    </row>
    <row r="8" spans="1:9">
      <c r="A8" s="35" t="s">
        <v>8</v>
      </c>
      <c r="B8" s="37" t="s">
        <v>51</v>
      </c>
      <c r="C8" s="37" t="s">
        <v>52</v>
      </c>
      <c r="D8" s="24" t="s">
        <v>26</v>
      </c>
      <c r="E8" s="24" t="s">
        <v>437</v>
      </c>
      <c r="F8" s="24">
        <v>95</v>
      </c>
      <c r="G8" s="24">
        <v>34</v>
      </c>
      <c r="H8" s="24">
        <v>7</v>
      </c>
      <c r="I8" s="24">
        <v>129</v>
      </c>
    </row>
    <row r="9" spans="1:9">
      <c r="A9" s="35" t="s">
        <v>9</v>
      </c>
      <c r="B9" s="37" t="s">
        <v>46</v>
      </c>
      <c r="C9" s="37" t="s">
        <v>47</v>
      </c>
      <c r="D9" s="24" t="s">
        <v>26</v>
      </c>
      <c r="E9" s="24" t="s">
        <v>437</v>
      </c>
      <c r="F9" s="24">
        <v>75</v>
      </c>
      <c r="G9" s="24">
        <v>41</v>
      </c>
      <c r="H9" s="24">
        <v>2</v>
      </c>
      <c r="I9" s="24">
        <v>116</v>
      </c>
    </row>
    <row r="10" spans="1:9">
      <c r="A10" s="35" t="s">
        <v>11</v>
      </c>
      <c r="B10" s="37" t="s">
        <v>39</v>
      </c>
      <c r="C10" s="37" t="s">
        <v>40</v>
      </c>
      <c r="D10" s="24" t="s">
        <v>26</v>
      </c>
      <c r="E10" s="24" t="s">
        <v>437</v>
      </c>
      <c r="F10" s="24">
        <v>89</v>
      </c>
      <c r="G10" s="24">
        <v>27</v>
      </c>
      <c r="H10" s="24">
        <v>11</v>
      </c>
      <c r="I10" s="24">
        <v>116</v>
      </c>
    </row>
    <row r="11" spans="1:9">
      <c r="A11" s="35" t="s">
        <v>13</v>
      </c>
      <c r="B11" s="36" t="s">
        <v>12</v>
      </c>
      <c r="C11" s="36" t="s">
        <v>436</v>
      </c>
      <c r="D11" s="24" t="s">
        <v>27</v>
      </c>
      <c r="E11" s="24" t="s">
        <v>437</v>
      </c>
      <c r="F11" s="24">
        <v>73</v>
      </c>
      <c r="G11" s="24">
        <v>35</v>
      </c>
      <c r="H11" s="24">
        <v>10</v>
      </c>
      <c r="I11" s="24">
        <v>108</v>
      </c>
    </row>
    <row r="12" spans="1:9">
      <c r="A12" s="35" t="s">
        <v>15</v>
      </c>
      <c r="B12" s="37" t="s">
        <v>42</v>
      </c>
      <c r="C12" s="37" t="s">
        <v>43</v>
      </c>
      <c r="D12" s="24" t="s">
        <v>26</v>
      </c>
      <c r="E12" s="24" t="s">
        <v>437</v>
      </c>
      <c r="F12" s="24">
        <v>83</v>
      </c>
      <c r="G12" s="24">
        <v>25</v>
      </c>
      <c r="H12" s="24">
        <v>12</v>
      </c>
      <c r="I12" s="24">
        <v>108</v>
      </c>
    </row>
    <row r="13" spans="1:9">
      <c r="A13" s="35" t="s">
        <v>16</v>
      </c>
      <c r="B13" s="37" t="s">
        <v>54</v>
      </c>
      <c r="C13" s="37" t="s">
        <v>53</v>
      </c>
      <c r="D13" s="24" t="s">
        <v>26</v>
      </c>
      <c r="E13" s="24" t="s">
        <v>437</v>
      </c>
      <c r="F13" s="24">
        <v>80</v>
      </c>
      <c r="G13" s="24">
        <v>27</v>
      </c>
      <c r="H13" s="24">
        <v>9</v>
      </c>
      <c r="I13" s="24">
        <v>107</v>
      </c>
    </row>
    <row r="14" spans="1:9">
      <c r="A14" s="35" t="s">
        <v>18</v>
      </c>
      <c r="B14" s="36" t="s">
        <v>432</v>
      </c>
      <c r="C14" s="36" t="s">
        <v>433</v>
      </c>
      <c r="D14" s="24" t="s">
        <v>27</v>
      </c>
      <c r="E14" s="24" t="s">
        <v>437</v>
      </c>
      <c r="F14" s="24">
        <v>71</v>
      </c>
      <c r="G14" s="24">
        <v>35</v>
      </c>
      <c r="H14" s="24">
        <v>10</v>
      </c>
      <c r="I14" s="24">
        <v>106</v>
      </c>
    </row>
    <row r="15" spans="1:9">
      <c r="A15" s="35" t="s">
        <v>19</v>
      </c>
      <c r="B15" s="37" t="s">
        <v>408</v>
      </c>
      <c r="C15" s="37" t="s">
        <v>310</v>
      </c>
      <c r="D15" s="24" t="s">
        <v>26</v>
      </c>
      <c r="E15" s="24" t="s">
        <v>437</v>
      </c>
      <c r="F15" s="24">
        <v>82</v>
      </c>
      <c r="G15" s="24">
        <v>17</v>
      </c>
      <c r="H15" s="24">
        <v>12</v>
      </c>
      <c r="I15" s="24">
        <v>99</v>
      </c>
    </row>
    <row r="16" spans="1:9">
      <c r="A16" s="35" t="s">
        <v>20</v>
      </c>
      <c r="B16" s="37" t="s">
        <v>44</v>
      </c>
      <c r="C16" s="37" t="s">
        <v>45</v>
      </c>
      <c r="D16" s="24" t="s">
        <v>26</v>
      </c>
      <c r="E16" s="24" t="s">
        <v>437</v>
      </c>
      <c r="F16" s="24">
        <v>69</v>
      </c>
      <c r="G16" s="24">
        <v>22</v>
      </c>
      <c r="H16" s="24">
        <v>15</v>
      </c>
      <c r="I16" s="24">
        <v>91</v>
      </c>
    </row>
    <row r="17" spans="1:9">
      <c r="A17" s="35" t="s">
        <v>21</v>
      </c>
      <c r="B17" s="37" t="s">
        <v>57</v>
      </c>
      <c r="C17" s="37" t="s">
        <v>58</v>
      </c>
      <c r="D17" s="24" t="s">
        <v>26</v>
      </c>
      <c r="E17" s="24" t="s">
        <v>437</v>
      </c>
      <c r="F17" s="24">
        <v>71</v>
      </c>
      <c r="G17" s="24">
        <v>18</v>
      </c>
      <c r="H17" s="24">
        <v>15</v>
      </c>
      <c r="I17" s="24">
        <v>89</v>
      </c>
    </row>
    <row r="18" spans="1:9">
      <c r="A18" s="35" t="s">
        <v>22</v>
      </c>
      <c r="B18" s="37" t="s">
        <v>6</v>
      </c>
      <c r="C18" s="37" t="s">
        <v>41</v>
      </c>
      <c r="D18" s="24" t="s">
        <v>26</v>
      </c>
      <c r="E18" s="24" t="s">
        <v>437</v>
      </c>
      <c r="F18" s="24">
        <v>76</v>
      </c>
      <c r="G18" s="24">
        <v>13</v>
      </c>
      <c r="H18" s="24">
        <v>16</v>
      </c>
      <c r="I18" s="24">
        <v>89</v>
      </c>
    </row>
    <row r="19" spans="1:9">
      <c r="A19" s="35" t="s">
        <v>78</v>
      </c>
      <c r="B19" s="37" t="s">
        <v>135</v>
      </c>
      <c r="C19" s="37" t="s">
        <v>435</v>
      </c>
      <c r="D19" s="24" t="s">
        <v>26</v>
      </c>
      <c r="E19" s="24" t="s">
        <v>437</v>
      </c>
      <c r="F19" s="24">
        <v>34</v>
      </c>
      <c r="G19" s="24">
        <v>9</v>
      </c>
      <c r="H19" s="24">
        <v>26</v>
      </c>
      <c r="I19" s="24">
        <v>43</v>
      </c>
    </row>
    <row r="20" spans="1:9">
      <c r="A20" s="22"/>
      <c r="B20" s="22"/>
      <c r="C20" s="22"/>
      <c r="D20" s="22"/>
      <c r="E20" s="22"/>
      <c r="F20" s="22"/>
      <c r="G20" s="22"/>
      <c r="H20" s="22"/>
      <c r="I20" s="22"/>
    </row>
    <row r="21" spans="1:9" ht="15" thickBot="1">
      <c r="A21" s="22"/>
      <c r="B21" s="22"/>
      <c r="C21" s="22"/>
      <c r="D21" s="22"/>
      <c r="E21" s="22"/>
      <c r="F21" s="22"/>
      <c r="G21" s="22"/>
      <c r="H21" s="22"/>
      <c r="I21" s="22"/>
    </row>
    <row r="22" spans="1:9" ht="15" thickBot="1">
      <c r="A22" s="22"/>
      <c r="B22" s="60" t="s">
        <v>190</v>
      </c>
      <c r="C22" s="61"/>
      <c r="D22" s="22"/>
      <c r="E22" s="22"/>
      <c r="F22" s="26" t="s">
        <v>30</v>
      </c>
      <c r="G22" s="26" t="s">
        <v>31</v>
      </c>
      <c r="H22" s="26" t="s">
        <v>32</v>
      </c>
      <c r="I22" s="26" t="s">
        <v>33</v>
      </c>
    </row>
    <row r="23" spans="1:9">
      <c r="A23" s="22"/>
      <c r="B23" s="36" t="s">
        <v>50</v>
      </c>
      <c r="C23" s="36" t="s">
        <v>49</v>
      </c>
      <c r="D23" s="24" t="s">
        <v>27</v>
      </c>
      <c r="E23" s="24" t="s">
        <v>437</v>
      </c>
      <c r="F23" s="24">
        <v>119</v>
      </c>
      <c r="G23" s="24">
        <v>41</v>
      </c>
      <c r="H23" s="24">
        <v>4</v>
      </c>
      <c r="I23" s="24">
        <v>160</v>
      </c>
    </row>
    <row r="24" spans="1:9">
      <c r="A24" s="22"/>
      <c r="B24" s="36" t="s">
        <v>449</v>
      </c>
      <c r="C24" s="36" t="s">
        <v>450</v>
      </c>
      <c r="D24" s="24" t="s">
        <v>27</v>
      </c>
      <c r="E24" s="24" t="s">
        <v>437</v>
      </c>
      <c r="F24" s="24">
        <v>112</v>
      </c>
      <c r="G24" s="24">
        <v>44</v>
      </c>
      <c r="H24" s="24">
        <v>2</v>
      </c>
      <c r="I24" s="24">
        <v>156</v>
      </c>
    </row>
    <row r="25" spans="1:9">
      <c r="A25" s="22"/>
      <c r="B25" s="36" t="s">
        <v>434</v>
      </c>
      <c r="C25" s="36" t="s">
        <v>56</v>
      </c>
      <c r="D25" s="24" t="s">
        <v>27</v>
      </c>
      <c r="E25" s="24" t="s">
        <v>437</v>
      </c>
      <c r="F25" s="24">
        <v>107</v>
      </c>
      <c r="G25" s="24">
        <v>44</v>
      </c>
      <c r="H25" s="24">
        <v>3</v>
      </c>
      <c r="I25" s="24">
        <v>151</v>
      </c>
    </row>
    <row r="26" spans="1:9">
      <c r="A26" s="22"/>
      <c r="B26" s="36" t="s">
        <v>59</v>
      </c>
      <c r="C26" s="36" t="s">
        <v>60</v>
      </c>
      <c r="D26" s="24" t="s">
        <v>27</v>
      </c>
      <c r="E26" s="24" t="s">
        <v>437</v>
      </c>
      <c r="F26" s="24">
        <v>108</v>
      </c>
      <c r="G26" s="24">
        <v>36</v>
      </c>
      <c r="H26" s="24">
        <v>5</v>
      </c>
      <c r="I26" s="24">
        <v>144</v>
      </c>
    </row>
    <row r="27" spans="1:9">
      <c r="A27" s="22"/>
      <c r="B27" s="38" t="s">
        <v>163</v>
      </c>
      <c r="C27" s="24"/>
      <c r="D27" s="24"/>
      <c r="E27" s="24"/>
      <c r="F27" s="24">
        <f>SUM(F23:F26)</f>
        <v>446</v>
      </c>
      <c r="G27" s="24">
        <f>SUM(G23:G26)</f>
        <v>165</v>
      </c>
      <c r="H27" s="24">
        <f>SUM(H23:H26)</f>
        <v>14</v>
      </c>
      <c r="I27" s="8">
        <f>SUM(I23:I26)</f>
        <v>611</v>
      </c>
    </row>
    <row r="28" spans="1:9" ht="15" thickBot="1">
      <c r="A28" s="22"/>
      <c r="B28" s="22"/>
      <c r="C28" s="22"/>
      <c r="D28" s="22"/>
      <c r="E28" s="22"/>
      <c r="F28" s="22"/>
      <c r="G28" s="22"/>
      <c r="H28" s="22"/>
      <c r="I28" s="22"/>
    </row>
    <row r="29" spans="1:9" ht="15" thickBot="1">
      <c r="A29" s="22"/>
      <c r="B29" s="62" t="s">
        <v>191</v>
      </c>
      <c r="C29" s="63"/>
      <c r="D29" s="33"/>
      <c r="E29" s="24"/>
      <c r="F29" s="26" t="s">
        <v>30</v>
      </c>
      <c r="G29" s="26" t="s">
        <v>31</v>
      </c>
      <c r="H29" s="26" t="s">
        <v>32</v>
      </c>
      <c r="I29" s="26" t="s">
        <v>33</v>
      </c>
    </row>
    <row r="30" spans="1:9">
      <c r="A30" s="22"/>
      <c r="B30" s="37" t="s">
        <v>48</v>
      </c>
      <c r="C30" s="37" t="s">
        <v>49</v>
      </c>
      <c r="D30" s="24" t="s">
        <v>26</v>
      </c>
      <c r="E30" s="24" t="s">
        <v>437</v>
      </c>
      <c r="F30" s="24">
        <v>93</v>
      </c>
      <c r="G30" s="24">
        <v>41</v>
      </c>
      <c r="H30" s="24">
        <v>6</v>
      </c>
      <c r="I30" s="24">
        <v>134</v>
      </c>
    </row>
    <row r="31" spans="1:9">
      <c r="A31" s="22"/>
      <c r="B31" s="37" t="s">
        <v>51</v>
      </c>
      <c r="C31" s="37" t="s">
        <v>52</v>
      </c>
      <c r="D31" s="24" t="s">
        <v>26</v>
      </c>
      <c r="E31" s="24" t="s">
        <v>437</v>
      </c>
      <c r="F31" s="24">
        <v>95</v>
      </c>
      <c r="G31" s="24">
        <v>34</v>
      </c>
      <c r="H31" s="24">
        <v>7</v>
      </c>
      <c r="I31" s="24">
        <v>129</v>
      </c>
    </row>
    <row r="32" spans="1:9">
      <c r="A32" s="22"/>
      <c r="B32" s="37" t="s">
        <v>46</v>
      </c>
      <c r="C32" s="37" t="s">
        <v>47</v>
      </c>
      <c r="D32" s="24" t="s">
        <v>26</v>
      </c>
      <c r="E32" s="24" t="s">
        <v>437</v>
      </c>
      <c r="F32" s="24">
        <v>75</v>
      </c>
      <c r="G32" s="24">
        <v>41</v>
      </c>
      <c r="H32" s="24">
        <v>2</v>
      </c>
      <c r="I32" s="24">
        <v>116</v>
      </c>
    </row>
    <row r="33" spans="1:9">
      <c r="A33" s="22"/>
      <c r="B33" s="37" t="s">
        <v>39</v>
      </c>
      <c r="C33" s="37" t="s">
        <v>40</v>
      </c>
      <c r="D33" s="24" t="s">
        <v>26</v>
      </c>
      <c r="E33" s="24" t="s">
        <v>437</v>
      </c>
      <c r="F33" s="24">
        <v>89</v>
      </c>
      <c r="G33" s="24">
        <v>27</v>
      </c>
      <c r="H33" s="24">
        <v>11</v>
      </c>
      <c r="I33" s="24">
        <v>116</v>
      </c>
    </row>
    <row r="34" spans="1:9">
      <c r="A34" s="22"/>
      <c r="B34" s="38" t="s">
        <v>163</v>
      </c>
      <c r="C34" s="24"/>
      <c r="D34" s="24"/>
      <c r="E34" s="24"/>
      <c r="F34" s="24">
        <f>SUM(F30:F33)</f>
        <v>352</v>
      </c>
      <c r="G34" s="24">
        <f>SUM(G30:G33)</f>
        <v>143</v>
      </c>
      <c r="H34" s="24">
        <f>SUM(H30:H33)</f>
        <v>26</v>
      </c>
      <c r="I34" s="8">
        <f>SUM(I30:I33)</f>
        <v>495</v>
      </c>
    </row>
    <row r="35" spans="1:9" ht="15" thickBot="1">
      <c r="A35" s="22"/>
      <c r="B35" s="22"/>
      <c r="C35" s="22"/>
      <c r="D35" s="22"/>
      <c r="E35" s="22"/>
      <c r="F35" s="22"/>
      <c r="G35" s="22"/>
      <c r="H35" s="22"/>
      <c r="I35" s="22"/>
    </row>
    <row r="36" spans="1:9">
      <c r="A36" s="22"/>
      <c r="B36" s="64" t="s">
        <v>192</v>
      </c>
      <c r="C36" s="65"/>
      <c r="D36" s="22"/>
      <c r="E36" s="22"/>
      <c r="F36" s="26" t="s">
        <v>30</v>
      </c>
      <c r="G36" s="26" t="s">
        <v>31</v>
      </c>
      <c r="H36" s="26" t="s">
        <v>32</v>
      </c>
      <c r="I36" s="26" t="s">
        <v>33</v>
      </c>
    </row>
    <row r="37" spans="1:9">
      <c r="A37" s="22"/>
      <c r="B37" s="36" t="s">
        <v>50</v>
      </c>
      <c r="C37" s="36" t="s">
        <v>49</v>
      </c>
      <c r="D37" s="24" t="s">
        <v>27</v>
      </c>
      <c r="E37" s="24" t="s">
        <v>437</v>
      </c>
      <c r="F37" s="24">
        <v>119</v>
      </c>
      <c r="G37" s="24">
        <v>41</v>
      </c>
      <c r="H37" s="24">
        <v>4</v>
      </c>
      <c r="I37" s="24">
        <v>160</v>
      </c>
    </row>
    <row r="38" spans="1:9">
      <c r="A38" s="22"/>
      <c r="B38" s="36" t="s">
        <v>449</v>
      </c>
      <c r="C38" s="36" t="s">
        <v>450</v>
      </c>
      <c r="D38" s="24" t="s">
        <v>27</v>
      </c>
      <c r="E38" s="24" t="s">
        <v>437</v>
      </c>
      <c r="F38" s="24">
        <v>112</v>
      </c>
      <c r="G38" s="24">
        <v>44</v>
      </c>
      <c r="H38" s="24">
        <v>2</v>
      </c>
      <c r="I38" s="24">
        <v>156</v>
      </c>
    </row>
    <row r="39" spans="1:9">
      <c r="A39" s="22"/>
      <c r="B39" s="36" t="s">
        <v>434</v>
      </c>
      <c r="C39" s="36" t="s">
        <v>56</v>
      </c>
      <c r="D39" s="24" t="s">
        <v>27</v>
      </c>
      <c r="E39" s="24" t="s">
        <v>437</v>
      </c>
      <c r="F39" s="24">
        <v>107</v>
      </c>
      <c r="G39" s="24">
        <v>44</v>
      </c>
      <c r="H39" s="24">
        <v>3</v>
      </c>
      <c r="I39" s="24">
        <v>151</v>
      </c>
    </row>
    <row r="40" spans="1:9">
      <c r="A40" s="22"/>
      <c r="B40" s="36" t="s">
        <v>59</v>
      </c>
      <c r="C40" s="36" t="s">
        <v>60</v>
      </c>
      <c r="D40" s="24" t="s">
        <v>27</v>
      </c>
      <c r="E40" s="24" t="s">
        <v>437</v>
      </c>
      <c r="F40" s="24">
        <v>108</v>
      </c>
      <c r="G40" s="24">
        <v>36</v>
      </c>
      <c r="H40" s="24">
        <v>5</v>
      </c>
      <c r="I40" s="24">
        <v>144</v>
      </c>
    </row>
    <row r="41" spans="1:9">
      <c r="A41" s="22"/>
      <c r="B41" s="37" t="s">
        <v>48</v>
      </c>
      <c r="C41" s="37" t="s">
        <v>49</v>
      </c>
      <c r="D41" s="24" t="s">
        <v>26</v>
      </c>
      <c r="E41" s="24" t="s">
        <v>437</v>
      </c>
      <c r="F41" s="24">
        <v>93</v>
      </c>
      <c r="G41" s="24">
        <v>41</v>
      </c>
      <c r="H41" s="24">
        <v>6</v>
      </c>
      <c r="I41" s="24">
        <v>134</v>
      </c>
    </row>
    <row r="42" spans="1:9">
      <c r="A42" s="22"/>
      <c r="B42" s="37" t="s">
        <v>51</v>
      </c>
      <c r="C42" s="37" t="s">
        <v>52</v>
      </c>
      <c r="D42" s="24" t="s">
        <v>26</v>
      </c>
      <c r="E42" s="24" t="s">
        <v>437</v>
      </c>
      <c r="F42" s="24">
        <v>95</v>
      </c>
      <c r="G42" s="24">
        <v>34</v>
      </c>
      <c r="H42" s="24">
        <v>7</v>
      </c>
      <c r="I42" s="24">
        <v>129</v>
      </c>
    </row>
    <row r="43" spans="1:9">
      <c r="A43" s="22"/>
      <c r="B43" s="37" t="s">
        <v>46</v>
      </c>
      <c r="C43" s="37" t="s">
        <v>47</v>
      </c>
      <c r="D43" s="24" t="s">
        <v>26</v>
      </c>
      <c r="E43" s="24" t="s">
        <v>437</v>
      </c>
      <c r="F43" s="24">
        <v>75</v>
      </c>
      <c r="G43" s="24">
        <v>41</v>
      </c>
      <c r="H43" s="24">
        <v>2</v>
      </c>
      <c r="I43" s="24">
        <v>116</v>
      </c>
    </row>
    <row r="44" spans="1:9">
      <c r="A44" s="22"/>
      <c r="B44" s="37" t="s">
        <v>39</v>
      </c>
      <c r="C44" s="37" t="s">
        <v>40</v>
      </c>
      <c r="D44" s="24" t="s">
        <v>26</v>
      </c>
      <c r="E44" s="24" t="s">
        <v>437</v>
      </c>
      <c r="F44" s="24">
        <v>89</v>
      </c>
      <c r="G44" s="24">
        <v>27</v>
      </c>
      <c r="H44" s="24">
        <v>11</v>
      </c>
      <c r="I44" s="24">
        <v>116</v>
      </c>
    </row>
    <row r="45" spans="1:9">
      <c r="A45" s="22"/>
      <c r="B45" s="38" t="s">
        <v>163</v>
      </c>
      <c r="C45" s="24"/>
      <c r="D45" s="24"/>
      <c r="E45" s="24"/>
      <c r="F45" s="24">
        <f>SUM(F37:F44)</f>
        <v>798</v>
      </c>
      <c r="G45" s="24">
        <f>SUM(G37:G44)</f>
        <v>308</v>
      </c>
      <c r="H45" s="24">
        <f>SUM(H37:H44)</f>
        <v>40</v>
      </c>
      <c r="I45" s="8">
        <f>SUM(I37:I44)</f>
        <v>1106</v>
      </c>
    </row>
  </sheetData>
  <autoFilter ref="A1:I19" xr:uid="{0A3705F8-855D-44EA-9C38-3C463F40D3ED}"/>
  <sortState xmlns:xlrd2="http://schemas.microsoft.com/office/spreadsheetml/2017/richdata2" ref="B2:I19">
    <sortCondition descending="1" ref="I2:I19"/>
  </sortState>
  <mergeCells count="3">
    <mergeCell ref="B22:C22"/>
    <mergeCell ref="B29:C29"/>
    <mergeCell ref="B36:C36"/>
  </mergeCells>
  <phoneticPr fontId="7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BE75-B506-4066-BBB2-2EA62065862F}">
  <dimension ref="A1:I41"/>
  <sheetViews>
    <sheetView workbookViewId="0">
      <selection activeCell="I12" sqref="I12"/>
    </sheetView>
  </sheetViews>
  <sheetFormatPr baseColWidth="10" defaultRowHeight="14.4"/>
  <cols>
    <col min="1" max="1" width="5.33203125" bestFit="1" customWidth="1"/>
    <col min="4" max="4" width="4.5546875" bestFit="1" customWidth="1"/>
    <col min="5" max="5" width="12.33203125" bestFit="1" customWidth="1"/>
    <col min="6" max="6" width="6" bestFit="1" customWidth="1"/>
    <col min="7" max="7" width="5.33203125" bestFit="1" customWidth="1"/>
    <col min="8" max="8" width="3.5546875" bestFit="1" customWidth="1"/>
    <col min="9" max="9" width="7.6640625" bestFit="1" customWidth="1"/>
  </cols>
  <sheetData>
    <row r="1" spans="1:9">
      <c r="A1" s="34" t="s">
        <v>29</v>
      </c>
      <c r="B1" s="26" t="s">
        <v>23</v>
      </c>
      <c r="C1" s="26" t="s">
        <v>24</v>
      </c>
      <c r="D1" s="26" t="s">
        <v>28</v>
      </c>
      <c r="E1" s="26" t="s">
        <v>25</v>
      </c>
      <c r="F1" s="26" t="s">
        <v>30</v>
      </c>
      <c r="G1" s="26" t="s">
        <v>31</v>
      </c>
      <c r="H1" s="26" t="s">
        <v>32</v>
      </c>
      <c r="I1" s="26" t="s">
        <v>33</v>
      </c>
    </row>
    <row r="2" spans="1:9">
      <c r="A2" s="35" t="s">
        <v>0</v>
      </c>
      <c r="B2" s="37" t="s">
        <v>289</v>
      </c>
      <c r="C2" s="37" t="s">
        <v>377</v>
      </c>
      <c r="D2" s="24" t="s">
        <v>26</v>
      </c>
      <c r="E2" s="24" t="s">
        <v>394</v>
      </c>
      <c r="F2" s="24">
        <v>110</v>
      </c>
      <c r="G2" s="24">
        <v>36</v>
      </c>
      <c r="H2" s="24">
        <v>9</v>
      </c>
      <c r="I2" s="24">
        <v>146</v>
      </c>
    </row>
    <row r="3" spans="1:9">
      <c r="A3" s="35" t="s">
        <v>1</v>
      </c>
      <c r="B3" s="36" t="s">
        <v>12</v>
      </c>
      <c r="C3" s="36" t="s">
        <v>380</v>
      </c>
      <c r="D3" s="24" t="s">
        <v>27</v>
      </c>
      <c r="E3" s="24" t="s">
        <v>394</v>
      </c>
      <c r="F3" s="24">
        <v>111</v>
      </c>
      <c r="G3" s="24">
        <v>34</v>
      </c>
      <c r="H3" s="24">
        <v>7</v>
      </c>
      <c r="I3" s="24">
        <v>145</v>
      </c>
    </row>
    <row r="4" spans="1:9">
      <c r="A4" s="35" t="s">
        <v>2</v>
      </c>
      <c r="B4" s="36" t="s">
        <v>12</v>
      </c>
      <c r="C4" s="36" t="s">
        <v>378</v>
      </c>
      <c r="D4" s="24" t="s">
        <v>27</v>
      </c>
      <c r="E4" s="24" t="s">
        <v>394</v>
      </c>
      <c r="F4" s="24">
        <v>92</v>
      </c>
      <c r="G4" s="24">
        <v>43</v>
      </c>
      <c r="H4" s="24">
        <v>5</v>
      </c>
      <c r="I4" s="24">
        <v>135</v>
      </c>
    </row>
    <row r="5" spans="1:9">
      <c r="A5" s="35" t="s">
        <v>4</v>
      </c>
      <c r="B5" s="37" t="s">
        <v>3</v>
      </c>
      <c r="C5" s="37" t="s">
        <v>387</v>
      </c>
      <c r="D5" s="24" t="s">
        <v>26</v>
      </c>
      <c r="E5" s="24" t="s">
        <v>394</v>
      </c>
      <c r="F5" s="24">
        <v>106</v>
      </c>
      <c r="G5" s="24">
        <v>26</v>
      </c>
      <c r="H5" s="24">
        <v>8</v>
      </c>
      <c r="I5" s="24">
        <v>132</v>
      </c>
    </row>
    <row r="6" spans="1:9">
      <c r="A6" s="35" t="s">
        <v>5</v>
      </c>
      <c r="B6" s="36" t="s">
        <v>386</v>
      </c>
      <c r="C6" s="36" t="s">
        <v>387</v>
      </c>
      <c r="D6" s="24" t="s">
        <v>27</v>
      </c>
      <c r="E6" s="24" t="s">
        <v>394</v>
      </c>
      <c r="F6" s="24">
        <v>96</v>
      </c>
      <c r="G6" s="24">
        <v>32</v>
      </c>
      <c r="H6" s="24">
        <v>8</v>
      </c>
      <c r="I6" s="24">
        <v>128</v>
      </c>
    </row>
    <row r="7" spans="1:9">
      <c r="A7" s="35" t="s">
        <v>7</v>
      </c>
      <c r="B7" s="36" t="s">
        <v>390</v>
      </c>
      <c r="C7" s="36" t="s">
        <v>389</v>
      </c>
      <c r="D7" s="24" t="s">
        <v>27</v>
      </c>
      <c r="E7" s="24" t="s">
        <v>394</v>
      </c>
      <c r="F7" s="24">
        <v>93</v>
      </c>
      <c r="G7" s="24">
        <v>26</v>
      </c>
      <c r="H7" s="24">
        <v>10</v>
      </c>
      <c r="I7" s="24">
        <v>119</v>
      </c>
    </row>
    <row r="8" spans="1:9">
      <c r="A8" s="35" t="s">
        <v>8</v>
      </c>
      <c r="B8" s="37" t="s">
        <v>376</v>
      </c>
      <c r="C8" s="37" t="s">
        <v>307</v>
      </c>
      <c r="D8" s="24" t="s">
        <v>26</v>
      </c>
      <c r="E8" s="24" t="s">
        <v>394</v>
      </c>
      <c r="F8" s="24">
        <v>84</v>
      </c>
      <c r="G8" s="24">
        <v>34</v>
      </c>
      <c r="H8" s="24">
        <v>10</v>
      </c>
      <c r="I8" s="24">
        <v>118</v>
      </c>
    </row>
    <row r="9" spans="1:9">
      <c r="A9" s="35" t="s">
        <v>9</v>
      </c>
      <c r="B9" s="36" t="s">
        <v>10</v>
      </c>
      <c r="C9" s="36" t="s">
        <v>379</v>
      </c>
      <c r="D9" s="24" t="s">
        <v>27</v>
      </c>
      <c r="E9" s="24" t="s">
        <v>394</v>
      </c>
      <c r="F9" s="24">
        <v>79</v>
      </c>
      <c r="G9" s="24">
        <v>31</v>
      </c>
      <c r="H9" s="24">
        <v>10</v>
      </c>
      <c r="I9" s="24">
        <v>110</v>
      </c>
    </row>
    <row r="10" spans="1:9">
      <c r="A10" s="35" t="s">
        <v>11</v>
      </c>
      <c r="B10" s="37" t="s">
        <v>384</v>
      </c>
      <c r="C10" s="37" t="s">
        <v>385</v>
      </c>
      <c r="D10" s="24" t="s">
        <v>26</v>
      </c>
      <c r="E10" s="24" t="s">
        <v>394</v>
      </c>
      <c r="F10" s="24">
        <v>63</v>
      </c>
      <c r="G10" s="24">
        <v>33</v>
      </c>
      <c r="H10" s="24">
        <v>13</v>
      </c>
      <c r="I10" s="24">
        <v>96</v>
      </c>
    </row>
    <row r="11" spans="1:9">
      <c r="A11" s="35" t="s">
        <v>13</v>
      </c>
      <c r="B11" s="37" t="s">
        <v>391</v>
      </c>
      <c r="C11" s="37" t="s">
        <v>364</v>
      </c>
      <c r="D11" s="24" t="s">
        <v>26</v>
      </c>
      <c r="E11" s="24" t="s">
        <v>394</v>
      </c>
      <c r="F11" s="24">
        <v>61</v>
      </c>
      <c r="G11" s="24">
        <v>33</v>
      </c>
      <c r="H11" s="24">
        <v>12</v>
      </c>
      <c r="I11" s="24">
        <v>94</v>
      </c>
    </row>
    <row r="12" spans="1:9">
      <c r="A12" s="35" t="s">
        <v>15</v>
      </c>
      <c r="B12" s="37" t="s">
        <v>381</v>
      </c>
      <c r="C12" s="37" t="s">
        <v>17</v>
      </c>
      <c r="D12" s="24" t="s">
        <v>26</v>
      </c>
      <c r="E12" s="24" t="s">
        <v>394</v>
      </c>
      <c r="F12" s="24">
        <v>69</v>
      </c>
      <c r="G12" s="24">
        <v>22</v>
      </c>
      <c r="H12" s="24">
        <v>18</v>
      </c>
      <c r="I12" s="24">
        <v>91</v>
      </c>
    </row>
    <row r="13" spans="1:9">
      <c r="A13" s="35" t="s">
        <v>16</v>
      </c>
      <c r="B13" s="37" t="s">
        <v>376</v>
      </c>
      <c r="C13" s="37" t="s">
        <v>382</v>
      </c>
      <c r="D13" s="24" t="s">
        <v>26</v>
      </c>
      <c r="E13" s="24" t="s">
        <v>394</v>
      </c>
      <c r="F13" s="24">
        <v>66</v>
      </c>
      <c r="G13" s="24">
        <v>18</v>
      </c>
      <c r="H13" s="24">
        <v>16</v>
      </c>
      <c r="I13" s="24">
        <v>84</v>
      </c>
    </row>
    <row r="14" spans="1:9">
      <c r="A14" s="35" t="s">
        <v>18</v>
      </c>
      <c r="B14" s="37" t="s">
        <v>388</v>
      </c>
      <c r="C14" s="37" t="s">
        <v>389</v>
      </c>
      <c r="D14" s="24" t="s">
        <v>26</v>
      </c>
      <c r="E14" s="24" t="s">
        <v>394</v>
      </c>
      <c r="F14" s="24">
        <v>55</v>
      </c>
      <c r="G14" s="24">
        <v>26</v>
      </c>
      <c r="H14" s="24">
        <v>8</v>
      </c>
      <c r="I14" s="24">
        <v>81</v>
      </c>
    </row>
    <row r="15" spans="1:9">
      <c r="A15" s="35" t="s">
        <v>19</v>
      </c>
      <c r="B15" s="37" t="s">
        <v>392</v>
      </c>
      <c r="C15" s="37" t="s">
        <v>393</v>
      </c>
      <c r="D15" s="24" t="s">
        <v>26</v>
      </c>
      <c r="E15" s="24" t="s">
        <v>394</v>
      </c>
      <c r="F15" s="24">
        <v>63</v>
      </c>
      <c r="G15" s="24">
        <v>17</v>
      </c>
      <c r="H15" s="24">
        <v>14</v>
      </c>
      <c r="I15" s="24">
        <v>80</v>
      </c>
    </row>
    <row r="16" spans="1:9">
      <c r="A16" s="35" t="s">
        <v>20</v>
      </c>
      <c r="B16" s="36" t="s">
        <v>38</v>
      </c>
      <c r="C16" s="36" t="s">
        <v>383</v>
      </c>
      <c r="D16" s="24" t="s">
        <v>27</v>
      </c>
      <c r="E16" s="24" t="s">
        <v>394</v>
      </c>
      <c r="F16" s="24"/>
      <c r="G16" s="24">
        <v>0</v>
      </c>
      <c r="H16" s="24"/>
      <c r="I16" s="24"/>
    </row>
    <row r="17" spans="1:9" ht="15" thickBot="1">
      <c r="A17" s="22"/>
      <c r="B17" s="22"/>
      <c r="C17" s="22"/>
      <c r="D17" s="22"/>
      <c r="E17" s="22"/>
      <c r="F17" s="22"/>
      <c r="G17" s="22"/>
      <c r="H17" s="22"/>
      <c r="I17" s="22"/>
    </row>
    <row r="18" spans="1:9" ht="15" thickBot="1">
      <c r="A18" s="22"/>
      <c r="B18" s="66" t="s">
        <v>175</v>
      </c>
      <c r="C18" s="67"/>
      <c r="D18" s="22"/>
      <c r="E18" s="22"/>
      <c r="F18" s="25" t="s">
        <v>30</v>
      </c>
      <c r="G18" s="25" t="s">
        <v>31</v>
      </c>
      <c r="H18" s="25" t="s">
        <v>32</v>
      </c>
      <c r="I18" s="25" t="s">
        <v>33</v>
      </c>
    </row>
    <row r="19" spans="1:9">
      <c r="A19" s="22"/>
      <c r="B19" s="36" t="s">
        <v>12</v>
      </c>
      <c r="C19" s="36" t="s">
        <v>380</v>
      </c>
      <c r="D19" s="24" t="s">
        <v>27</v>
      </c>
      <c r="E19" s="24" t="s">
        <v>394</v>
      </c>
      <c r="F19" s="24">
        <v>111</v>
      </c>
      <c r="G19" s="24">
        <v>34</v>
      </c>
      <c r="H19" s="24">
        <v>7</v>
      </c>
      <c r="I19" s="24">
        <v>145</v>
      </c>
    </row>
    <row r="20" spans="1:9">
      <c r="A20" s="22"/>
      <c r="B20" s="36" t="s">
        <v>12</v>
      </c>
      <c r="C20" s="36" t="s">
        <v>378</v>
      </c>
      <c r="D20" s="24" t="s">
        <v>27</v>
      </c>
      <c r="E20" s="24" t="s">
        <v>394</v>
      </c>
      <c r="F20" s="24">
        <v>92</v>
      </c>
      <c r="G20" s="24">
        <v>43</v>
      </c>
      <c r="H20" s="24">
        <v>5</v>
      </c>
      <c r="I20" s="24">
        <v>135</v>
      </c>
    </row>
    <row r="21" spans="1:9">
      <c r="A21" s="22"/>
      <c r="B21" s="36" t="s">
        <v>386</v>
      </c>
      <c r="C21" s="36" t="s">
        <v>387</v>
      </c>
      <c r="D21" s="24" t="s">
        <v>27</v>
      </c>
      <c r="E21" s="24" t="s">
        <v>394</v>
      </c>
      <c r="F21" s="24">
        <v>96</v>
      </c>
      <c r="G21" s="24">
        <v>32</v>
      </c>
      <c r="H21" s="24">
        <v>8</v>
      </c>
      <c r="I21" s="24">
        <v>128</v>
      </c>
    </row>
    <row r="22" spans="1:9">
      <c r="A22" s="22"/>
      <c r="B22" s="36" t="s">
        <v>390</v>
      </c>
      <c r="C22" s="36" t="s">
        <v>389</v>
      </c>
      <c r="D22" s="24" t="s">
        <v>27</v>
      </c>
      <c r="E22" s="24" t="s">
        <v>394</v>
      </c>
      <c r="F22" s="24">
        <v>93</v>
      </c>
      <c r="G22" s="24">
        <v>26</v>
      </c>
      <c r="H22" s="24">
        <v>10</v>
      </c>
      <c r="I22" s="24">
        <v>119</v>
      </c>
    </row>
    <row r="23" spans="1:9">
      <c r="A23" s="22"/>
      <c r="B23" s="39" t="s">
        <v>163</v>
      </c>
      <c r="C23" s="24"/>
      <c r="D23" s="24"/>
      <c r="E23" s="24"/>
      <c r="F23" s="24">
        <f>SUM(F19:F22)</f>
        <v>392</v>
      </c>
      <c r="G23" s="24">
        <f>SUM(G19:G22)</f>
        <v>135</v>
      </c>
      <c r="H23" s="24">
        <f>SUM(H19:H22)</f>
        <v>30</v>
      </c>
      <c r="I23" s="8">
        <f>SUM(I19:I22)</f>
        <v>527</v>
      </c>
    </row>
    <row r="24" spans="1:9" ht="15" thickBot="1">
      <c r="A24" s="22"/>
      <c r="B24" s="22"/>
      <c r="C24" s="22"/>
      <c r="D24" s="22"/>
      <c r="E24" s="22"/>
      <c r="F24" s="22"/>
      <c r="G24" s="22"/>
      <c r="H24" s="22"/>
      <c r="I24" s="22"/>
    </row>
    <row r="25" spans="1:9">
      <c r="A25" s="22"/>
      <c r="B25" s="68" t="s">
        <v>176</v>
      </c>
      <c r="C25" s="69"/>
      <c r="D25" s="22"/>
      <c r="E25" s="22"/>
      <c r="F25" s="25" t="s">
        <v>30</v>
      </c>
      <c r="G25" s="25" t="s">
        <v>31</v>
      </c>
      <c r="H25" s="25" t="s">
        <v>32</v>
      </c>
      <c r="I25" s="25" t="s">
        <v>33</v>
      </c>
    </row>
    <row r="26" spans="1:9">
      <c r="A26" s="22"/>
      <c r="B26" s="37" t="s">
        <v>289</v>
      </c>
      <c r="C26" s="37" t="s">
        <v>377</v>
      </c>
      <c r="D26" s="24" t="s">
        <v>26</v>
      </c>
      <c r="E26" s="24" t="s">
        <v>394</v>
      </c>
      <c r="F26" s="24">
        <v>110</v>
      </c>
      <c r="G26" s="24">
        <v>36</v>
      </c>
      <c r="H26" s="24">
        <v>9</v>
      </c>
      <c r="I26" s="24">
        <v>146</v>
      </c>
    </row>
    <row r="27" spans="1:9">
      <c r="A27" s="22"/>
      <c r="B27" s="37" t="s">
        <v>3</v>
      </c>
      <c r="C27" s="37" t="s">
        <v>387</v>
      </c>
      <c r="D27" s="24" t="s">
        <v>26</v>
      </c>
      <c r="E27" s="24" t="s">
        <v>394</v>
      </c>
      <c r="F27" s="24">
        <v>106</v>
      </c>
      <c r="G27" s="24">
        <v>26</v>
      </c>
      <c r="H27" s="24">
        <v>8</v>
      </c>
      <c r="I27" s="24">
        <v>132</v>
      </c>
    </row>
    <row r="28" spans="1:9">
      <c r="A28" s="22"/>
      <c r="B28" s="37" t="s">
        <v>376</v>
      </c>
      <c r="C28" s="37" t="s">
        <v>307</v>
      </c>
      <c r="D28" s="24" t="s">
        <v>26</v>
      </c>
      <c r="E28" s="24" t="s">
        <v>394</v>
      </c>
      <c r="F28" s="24">
        <v>84</v>
      </c>
      <c r="G28" s="24">
        <v>34</v>
      </c>
      <c r="H28" s="24">
        <v>10</v>
      </c>
      <c r="I28" s="24">
        <v>118</v>
      </c>
    </row>
    <row r="29" spans="1:9">
      <c r="A29" s="22"/>
      <c r="B29" s="37" t="s">
        <v>384</v>
      </c>
      <c r="C29" s="37" t="s">
        <v>385</v>
      </c>
      <c r="D29" s="24" t="s">
        <v>26</v>
      </c>
      <c r="E29" s="24" t="s">
        <v>394</v>
      </c>
      <c r="F29" s="24">
        <v>63</v>
      </c>
      <c r="G29" s="24">
        <v>33</v>
      </c>
      <c r="H29" s="24">
        <v>13</v>
      </c>
      <c r="I29" s="24">
        <v>96</v>
      </c>
    </row>
    <row r="30" spans="1:9">
      <c r="A30" s="22"/>
      <c r="B30" s="39" t="s">
        <v>163</v>
      </c>
      <c r="C30" s="24"/>
      <c r="D30" s="24"/>
      <c r="E30" s="24"/>
      <c r="F30" s="24">
        <f>SUM(F26:F29)</f>
        <v>363</v>
      </c>
      <c r="G30" s="24">
        <f>SUM(G26:G29)</f>
        <v>129</v>
      </c>
      <c r="H30" s="24">
        <f>SUM(H26:H29)</f>
        <v>40</v>
      </c>
      <c r="I30" s="8">
        <f>SUM(I26:I29)</f>
        <v>492</v>
      </c>
    </row>
    <row r="31" spans="1:9" ht="15" thickBot="1">
      <c r="A31" s="22"/>
      <c r="B31" s="22"/>
      <c r="C31" s="22"/>
      <c r="D31" s="22"/>
      <c r="E31" s="22"/>
      <c r="F31" s="22"/>
      <c r="G31" s="22"/>
      <c r="H31" s="22"/>
      <c r="I31" s="22"/>
    </row>
    <row r="32" spans="1:9">
      <c r="A32" s="22"/>
      <c r="B32" s="68" t="s">
        <v>177</v>
      </c>
      <c r="C32" s="69"/>
      <c r="D32" s="22"/>
      <c r="E32" s="22"/>
      <c r="F32" s="25" t="s">
        <v>30</v>
      </c>
      <c r="G32" s="25" t="s">
        <v>31</v>
      </c>
      <c r="H32" s="25" t="s">
        <v>32</v>
      </c>
      <c r="I32" s="25" t="s">
        <v>33</v>
      </c>
    </row>
    <row r="33" spans="1:9">
      <c r="A33" s="22"/>
      <c r="B33" s="36" t="s">
        <v>12</v>
      </c>
      <c r="C33" s="36" t="s">
        <v>380</v>
      </c>
      <c r="D33" s="24" t="s">
        <v>27</v>
      </c>
      <c r="E33" s="24" t="s">
        <v>394</v>
      </c>
      <c r="F33" s="24">
        <v>111</v>
      </c>
      <c r="G33" s="24">
        <v>34</v>
      </c>
      <c r="H33" s="24">
        <v>7</v>
      </c>
      <c r="I33" s="24">
        <v>145</v>
      </c>
    </row>
    <row r="34" spans="1:9">
      <c r="A34" s="22"/>
      <c r="B34" s="36" t="s">
        <v>12</v>
      </c>
      <c r="C34" s="36" t="s">
        <v>378</v>
      </c>
      <c r="D34" s="24" t="s">
        <v>27</v>
      </c>
      <c r="E34" s="24" t="s">
        <v>394</v>
      </c>
      <c r="F34" s="24">
        <v>92</v>
      </c>
      <c r="G34" s="24">
        <v>43</v>
      </c>
      <c r="H34" s="24">
        <v>5</v>
      </c>
      <c r="I34" s="24">
        <v>135</v>
      </c>
    </row>
    <row r="35" spans="1:9">
      <c r="A35" s="22"/>
      <c r="B35" s="36" t="s">
        <v>386</v>
      </c>
      <c r="C35" s="36" t="s">
        <v>387</v>
      </c>
      <c r="D35" s="24" t="s">
        <v>27</v>
      </c>
      <c r="E35" s="24" t="s">
        <v>394</v>
      </c>
      <c r="F35" s="24">
        <v>96</v>
      </c>
      <c r="G35" s="24">
        <v>32</v>
      </c>
      <c r="H35" s="24">
        <v>8</v>
      </c>
      <c r="I35" s="24">
        <v>128</v>
      </c>
    </row>
    <row r="36" spans="1:9">
      <c r="A36" s="22"/>
      <c r="B36" s="36" t="s">
        <v>390</v>
      </c>
      <c r="C36" s="36" t="s">
        <v>389</v>
      </c>
      <c r="D36" s="24" t="s">
        <v>27</v>
      </c>
      <c r="E36" s="24" t="s">
        <v>394</v>
      </c>
      <c r="F36" s="24">
        <v>93</v>
      </c>
      <c r="G36" s="24">
        <v>26</v>
      </c>
      <c r="H36" s="24">
        <v>10</v>
      </c>
      <c r="I36" s="24">
        <v>119</v>
      </c>
    </row>
    <row r="37" spans="1:9">
      <c r="A37" s="22"/>
      <c r="B37" s="37" t="s">
        <v>289</v>
      </c>
      <c r="C37" s="37" t="s">
        <v>377</v>
      </c>
      <c r="D37" s="24" t="s">
        <v>26</v>
      </c>
      <c r="E37" s="24" t="s">
        <v>394</v>
      </c>
      <c r="F37" s="24">
        <v>110</v>
      </c>
      <c r="G37" s="24">
        <v>36</v>
      </c>
      <c r="H37" s="24">
        <v>9</v>
      </c>
      <c r="I37" s="24">
        <v>146</v>
      </c>
    </row>
    <row r="38" spans="1:9">
      <c r="A38" s="22"/>
      <c r="B38" s="37" t="s">
        <v>3</v>
      </c>
      <c r="C38" s="37" t="s">
        <v>387</v>
      </c>
      <c r="D38" s="24" t="s">
        <v>26</v>
      </c>
      <c r="E38" s="24" t="s">
        <v>394</v>
      </c>
      <c r="F38" s="24">
        <v>106</v>
      </c>
      <c r="G38" s="24">
        <v>26</v>
      </c>
      <c r="H38" s="24">
        <v>8</v>
      </c>
      <c r="I38" s="24">
        <v>132</v>
      </c>
    </row>
    <row r="39" spans="1:9">
      <c r="A39" s="22"/>
      <c r="B39" s="37" t="s">
        <v>376</v>
      </c>
      <c r="C39" s="37" t="s">
        <v>307</v>
      </c>
      <c r="D39" s="24" t="s">
        <v>26</v>
      </c>
      <c r="E39" s="24" t="s">
        <v>394</v>
      </c>
      <c r="F39" s="24">
        <v>84</v>
      </c>
      <c r="G39" s="24">
        <v>34</v>
      </c>
      <c r="H39" s="24">
        <v>10</v>
      </c>
      <c r="I39" s="24">
        <v>118</v>
      </c>
    </row>
    <row r="40" spans="1:9">
      <c r="A40" s="22"/>
      <c r="B40" s="37" t="s">
        <v>384</v>
      </c>
      <c r="C40" s="37" t="s">
        <v>385</v>
      </c>
      <c r="D40" s="24" t="s">
        <v>26</v>
      </c>
      <c r="E40" s="24" t="s">
        <v>394</v>
      </c>
      <c r="F40" s="24">
        <v>63</v>
      </c>
      <c r="G40" s="24">
        <v>33</v>
      </c>
      <c r="H40" s="24">
        <v>13</v>
      </c>
      <c r="I40" s="24">
        <v>96</v>
      </c>
    </row>
    <row r="41" spans="1:9">
      <c r="A41" s="22"/>
      <c r="B41" s="39" t="s">
        <v>163</v>
      </c>
      <c r="C41" s="24"/>
      <c r="D41" s="24"/>
      <c r="E41" s="24"/>
      <c r="F41" s="24">
        <f>SUM(F33:F40)</f>
        <v>755</v>
      </c>
      <c r="G41" s="24">
        <f>SUM(G33:G40)</f>
        <v>264</v>
      </c>
      <c r="H41" s="24">
        <f>SUM(H33:H40)</f>
        <v>70</v>
      </c>
      <c r="I41" s="8">
        <f>SUM(I33:I40)</f>
        <v>1019</v>
      </c>
    </row>
  </sheetData>
  <autoFilter ref="A1:I16" xr:uid="{9B12BE75-B506-4066-BBB2-2EA62065862F}"/>
  <sortState xmlns:xlrd2="http://schemas.microsoft.com/office/spreadsheetml/2017/richdata2" ref="B2:I16">
    <sortCondition descending="1" ref="I2:I16"/>
  </sortState>
  <mergeCells count="3">
    <mergeCell ref="B18:C18"/>
    <mergeCell ref="B25:C25"/>
    <mergeCell ref="B32:C32"/>
  </mergeCells>
  <phoneticPr fontId="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Liste Gesamt</vt:lpstr>
      <vt:lpstr>Herren Einzel</vt:lpstr>
      <vt:lpstr>Damen Einzel</vt:lpstr>
      <vt:lpstr>Herren Mannschaft</vt:lpstr>
      <vt:lpstr>Damen Mannschaft</vt:lpstr>
      <vt:lpstr>Hauswertung</vt:lpstr>
      <vt:lpstr>UKH Graz</vt:lpstr>
      <vt:lpstr>UKH Kalwang</vt:lpstr>
      <vt:lpstr>Bad Häring</vt:lpstr>
      <vt:lpstr>Lorenz Böhler</vt:lpstr>
      <vt:lpstr>LS Salzburg</vt:lpstr>
      <vt:lpstr>LS Linz</vt:lpstr>
      <vt:lpstr>UKH Linz</vt:lpstr>
      <vt:lpstr>LS Graz</vt:lpstr>
      <vt:lpstr>Tobelbad</vt:lpstr>
      <vt:lpstr>Klagenfurt</vt:lpstr>
      <vt:lpstr>Meidling</vt:lpstr>
      <vt:lpstr>HS Wien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Friedberger</dc:creator>
  <cp:lastModifiedBy>Georg Friedberger</cp:lastModifiedBy>
  <cp:lastPrinted>2024-10-19T16:21:57Z</cp:lastPrinted>
  <dcterms:created xsi:type="dcterms:W3CDTF">2024-10-18T12:04:56Z</dcterms:created>
  <dcterms:modified xsi:type="dcterms:W3CDTF">2025-10-20T19:29:45Z</dcterms:modified>
</cp:coreProperties>
</file>